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4680" windowHeight="6330" activeTab="0"/>
  </bookViews>
  <sheets>
    <sheet name="Sheet1" sheetId="1" r:id="rId1"/>
    <sheet name="Sheet1 (2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<sst xmlns="http://schemas.openxmlformats.org/spreadsheetml/2006/main" count="693" uniqueCount="78">
  <si>
    <t>年資20年：</t>
  </si>
  <si>
    <t>(1)</t>
  </si>
  <si>
    <t>(2)</t>
  </si>
  <si>
    <t>(3)</t>
  </si>
  <si>
    <t>(4)</t>
  </si>
  <si>
    <t>(5)</t>
  </si>
  <si>
    <t>(6)</t>
  </si>
  <si>
    <t>年資25年：</t>
  </si>
  <si>
    <t>年資30年：</t>
  </si>
  <si>
    <t>年資35年：</t>
  </si>
  <si>
    <t>年資40年：</t>
  </si>
  <si>
    <t>年資45年：</t>
  </si>
  <si>
    <t>展延年金(2)</t>
  </si>
  <si>
    <t>展延年金(3)</t>
  </si>
  <si>
    <t>展延年金(4)</t>
  </si>
  <si>
    <t>展延年金(5)</t>
  </si>
  <si>
    <t>勞保試算表1.55%</t>
  </si>
  <si>
    <t>投保年資</t>
  </si>
  <si>
    <t>年</t>
  </si>
  <si>
    <t>平均薪資</t>
  </si>
  <si>
    <t>元</t>
  </si>
  <si>
    <t>勞保替代率</t>
  </si>
  <si>
    <t>％</t>
  </si>
  <si>
    <t>展延年金(1)</t>
  </si>
  <si>
    <t>減額年金</t>
  </si>
  <si>
    <t>展延年金</t>
  </si>
  <si>
    <t>(元)</t>
  </si>
  <si>
    <t>減額年金：</t>
  </si>
  <si>
    <t>（43900×0.0155×年資×1.04）</t>
  </si>
  <si>
    <t>（43900×0.0155×年資×0.96）</t>
  </si>
  <si>
    <t>(43900×0.0155×年資×1.08)</t>
  </si>
  <si>
    <t>（43900×0.0155×年資×0.92）</t>
  </si>
  <si>
    <t>(43900×0.0155×年資×1.12)</t>
  </si>
  <si>
    <t>（43900×0.0155×年資×0.88）</t>
  </si>
  <si>
    <t>(43900×0.0155×年資×1.16)</t>
  </si>
  <si>
    <t>（43900×0.0155×年資×0.84）</t>
  </si>
  <si>
    <t>(43900×0.0155×年資×1.2)</t>
  </si>
  <si>
    <t>（43900×0.0155×年資×0.8）</t>
  </si>
  <si>
    <t>（32000×0.0155×年資×1.04）</t>
  </si>
  <si>
    <t>（32000×0.0155×年資×1.08）</t>
  </si>
  <si>
    <t>（32000×0.0155×年資×1.12）</t>
  </si>
  <si>
    <t>（32000×0.0155×年資×1.16）</t>
  </si>
  <si>
    <t>（32000×0.0155×年資×1.2）</t>
  </si>
  <si>
    <t>（32000×0.0155×年資×0.8）</t>
  </si>
  <si>
    <t>（32000×0.0155×年資×0.84）</t>
  </si>
  <si>
    <t>（32000×0.0155×年資×0.88）</t>
  </si>
  <si>
    <t>（32000×0.0155×年資×0.92）</t>
  </si>
  <si>
    <t>（32000×0.0155×年資×0.96）</t>
  </si>
  <si>
    <t>◎某甲平均月投保薪資43900元(採年金制，最高60個月(5年)之平均)</t>
  </si>
  <si>
    <t>展延年金：</t>
  </si>
  <si>
    <t>60歲(43900×0.0155×年資)</t>
  </si>
  <si>
    <t>61歲(加計展延年金)</t>
  </si>
  <si>
    <t>62歲(加計展延年金)</t>
  </si>
  <si>
    <t>63歲(加計展延年金)</t>
  </si>
  <si>
    <t>64歲(加計展延年金)</t>
  </si>
  <si>
    <t>65歲(加計展延年金)</t>
  </si>
  <si>
    <t>55歲(減額年金)</t>
  </si>
  <si>
    <t>56歲(減額年金)</t>
  </si>
  <si>
    <t>57歲(減額年金)</t>
  </si>
  <si>
    <t>58歲(減額年金)</t>
  </si>
  <si>
    <t>59歲(減額年金)</t>
  </si>
  <si>
    <t>61歲(加計展延年金)</t>
  </si>
  <si>
    <t>63歲(加計展延年金)</t>
  </si>
  <si>
    <t>64歲(加計展延年金)</t>
  </si>
  <si>
    <t>（36300×0.0155×年資×1.04）</t>
  </si>
  <si>
    <t>（36300×0.0155×年資×0.96）</t>
  </si>
  <si>
    <t>（36300×0.0155×年資×1.08）</t>
  </si>
  <si>
    <t>（36300×0.0155×年資×0.92）</t>
  </si>
  <si>
    <t>（36300×0.0155×年資×1.12）</t>
  </si>
  <si>
    <t>（36300×0.0155×年資×0.88）</t>
  </si>
  <si>
    <t>（36300×0.0155×年資×0.84）</t>
  </si>
  <si>
    <t>（36300×0.0155×年資×1.16）</t>
  </si>
  <si>
    <t>（36300×0.0155×年資×1.2）</t>
  </si>
  <si>
    <t>（36300×0.0155×年資×0.8）</t>
  </si>
  <si>
    <t>60歲(32000×0.0155×年資)</t>
  </si>
  <si>
    <t>60歲(36300×0.0155×年資)</t>
  </si>
  <si>
    <t>◎某丙平均月投保薪資32000元(採年金制，最高60個月(5年)之平均)</t>
  </si>
  <si>
    <t>◎某乙平均月投保薪資36300元(採年金制，最高60個月(5年)之平均)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</si>
</sst>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4"/>
      <name val="標楷體"/>
      <family val="4"/>
    </font>
    <font>
      <sz val="22"/>
      <name val="標楷體"/>
      <family val="4"/>
    </font>
    <font>
      <b/>
      <sz val="14"/>
      <name val="標楷體"/>
      <family val="4"/>
    </font>
    <font>
      <sz val="22"/>
      <name val="新細明體"/>
      <family val="1"/>
    </font>
    <font>
      <sz val="14"/>
      <name val="標楷體"/>
      <family val="4"/>
    </font>
    <font>
      <b/>
      <sz val="12"/>
      <color indexed="10"/>
      <name val="新細明體"/>
      <family val="1"/>
    </font>
    <font>
      <b/>
      <sz val="14"/>
      <name val="新細明體"/>
      <family val="1"/>
    </font>
    <font>
      <b/>
      <sz val="14"/>
      <name val="超研澤粗黑"/>
      <family val="3"/>
    </font>
    <font>
      <sz val="14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49" fontId="11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3" borderId="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3" borderId="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11" fillId="4" borderId="4" xfId="0" applyNumberFormat="1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47625</xdr:rowOff>
    </xdr:from>
    <xdr:to>
      <xdr:col>1</xdr:col>
      <xdr:colOff>276225</xdr:colOff>
      <xdr:row>47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66700" y="2266950"/>
          <a:ext cx="276225" cy="824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276225</xdr:colOff>
      <xdr:row>47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266700" y="2266950"/>
          <a:ext cx="276225" cy="824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257175</xdr:colOff>
      <xdr:row>10</xdr:row>
      <xdr:rowOff>66675</xdr:rowOff>
    </xdr:from>
    <xdr:to>
      <xdr:col>9</xdr:col>
      <xdr:colOff>276225</xdr:colOff>
      <xdr:row>47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3924300" y="2286000"/>
          <a:ext cx="285750" cy="824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38100</xdr:rowOff>
    </xdr:from>
    <xdr:to>
      <xdr:col>1</xdr:col>
      <xdr:colOff>285750</xdr:colOff>
      <xdr:row>143</xdr:row>
      <xdr:rowOff>200025</xdr:rowOff>
    </xdr:to>
    <xdr:sp>
      <xdr:nvSpPr>
        <xdr:cNvPr id="4" name="AutoShape 5"/>
        <xdr:cNvSpPr>
          <a:spLocks/>
        </xdr:cNvSpPr>
      </xdr:nvSpPr>
      <xdr:spPr>
        <a:xfrm>
          <a:off x="276225" y="23317200"/>
          <a:ext cx="276225" cy="823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106</xdr:row>
      <xdr:rowOff>57150</xdr:rowOff>
    </xdr:from>
    <xdr:to>
      <xdr:col>9</xdr:col>
      <xdr:colOff>295275</xdr:colOff>
      <xdr:row>143</xdr:row>
      <xdr:rowOff>209550</xdr:rowOff>
    </xdr:to>
    <xdr:sp>
      <xdr:nvSpPr>
        <xdr:cNvPr id="5" name="AutoShape 6"/>
        <xdr:cNvSpPr>
          <a:spLocks/>
        </xdr:cNvSpPr>
      </xdr:nvSpPr>
      <xdr:spPr>
        <a:xfrm>
          <a:off x="3952875" y="23336250"/>
          <a:ext cx="276225" cy="822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38100</xdr:rowOff>
    </xdr:from>
    <xdr:to>
      <xdr:col>1</xdr:col>
      <xdr:colOff>285750</xdr:colOff>
      <xdr:row>95</xdr:row>
      <xdr:rowOff>200025</xdr:rowOff>
    </xdr:to>
    <xdr:sp>
      <xdr:nvSpPr>
        <xdr:cNvPr id="6" name="AutoShape 7"/>
        <xdr:cNvSpPr>
          <a:spLocks/>
        </xdr:cNvSpPr>
      </xdr:nvSpPr>
      <xdr:spPr>
        <a:xfrm>
          <a:off x="276225" y="12820650"/>
          <a:ext cx="276225" cy="823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58</xdr:row>
      <xdr:rowOff>57150</xdr:rowOff>
    </xdr:from>
    <xdr:to>
      <xdr:col>9</xdr:col>
      <xdr:colOff>295275</xdr:colOff>
      <xdr:row>95</xdr:row>
      <xdr:rowOff>209550</xdr:rowOff>
    </xdr:to>
    <xdr:sp>
      <xdr:nvSpPr>
        <xdr:cNvPr id="7" name="AutoShape 8"/>
        <xdr:cNvSpPr>
          <a:spLocks/>
        </xdr:cNvSpPr>
      </xdr:nvSpPr>
      <xdr:spPr>
        <a:xfrm>
          <a:off x="3952875" y="12839700"/>
          <a:ext cx="276225" cy="822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B1">
      <selection activeCell="E2" sqref="E2:L2"/>
    </sheetView>
  </sheetViews>
  <sheetFormatPr defaultColWidth="9.00390625" defaultRowHeight="18" customHeight="1"/>
  <cols>
    <col min="1" max="1" width="3.50390625" style="11" customWidth="1"/>
    <col min="2" max="2" width="4.125" style="11" customWidth="1"/>
    <col min="3" max="3" width="5.25390625" style="19" customWidth="1"/>
    <col min="4" max="4" width="12.25390625" style="11" customWidth="1"/>
    <col min="5" max="5" width="10.50390625" style="22" customWidth="1"/>
    <col min="6" max="6" width="5.875" style="11" customWidth="1"/>
    <col min="7" max="7" width="8.50390625" style="11" hidden="1" customWidth="1"/>
    <col min="8" max="8" width="6.625" style="11" customWidth="1"/>
    <col min="9" max="9" width="3.50390625" style="11" customWidth="1"/>
    <col min="10" max="10" width="4.375" style="11" customWidth="1"/>
    <col min="11" max="11" width="4.625" style="11" customWidth="1"/>
    <col min="12" max="12" width="12.25390625" style="11" customWidth="1"/>
    <col min="13" max="13" width="10.625" style="25" customWidth="1"/>
    <col min="14" max="14" width="5.50390625" style="11" customWidth="1"/>
    <col min="15" max="15" width="44.625" style="11" customWidth="1"/>
    <col min="16" max="16384" width="8.875" style="11" customWidth="1"/>
  </cols>
  <sheetData>
    <row r="1" spans="3:13" s="1" customFormat="1" ht="18.75" customHeight="1">
      <c r="C1" s="8" t="s">
        <v>48</v>
      </c>
      <c r="D1" s="9"/>
      <c r="E1" s="21"/>
      <c r="F1" s="9"/>
      <c r="M1" s="24"/>
    </row>
    <row r="2" spans="5:13" s="1" customFormat="1" ht="18" customHeight="1">
      <c r="E2" s="30" t="s">
        <v>50</v>
      </c>
      <c r="F2" s="31"/>
      <c r="G2" s="31"/>
      <c r="H2" s="31"/>
      <c r="I2" s="31"/>
      <c r="J2" s="31"/>
      <c r="K2" s="31"/>
      <c r="L2" s="32"/>
      <c r="M2" s="24"/>
    </row>
    <row r="3" spans="5:12" ht="18" customHeight="1">
      <c r="E3" s="12" t="s">
        <v>1</v>
      </c>
      <c r="F3" s="41" t="s">
        <v>0</v>
      </c>
      <c r="G3" s="41"/>
      <c r="H3" s="41"/>
      <c r="I3" s="37">
        <v>13609</v>
      </c>
      <c r="J3" s="38"/>
      <c r="K3" s="38"/>
      <c r="L3" s="28" t="s">
        <v>26</v>
      </c>
    </row>
    <row r="4" spans="5:14" ht="18" customHeight="1">
      <c r="E4" s="12" t="s">
        <v>2</v>
      </c>
      <c r="F4" s="41" t="s">
        <v>7</v>
      </c>
      <c r="G4" s="41"/>
      <c r="H4" s="41"/>
      <c r="I4" s="37">
        <v>17011</v>
      </c>
      <c r="J4" s="38"/>
      <c r="K4" s="38"/>
      <c r="L4" s="28" t="s">
        <v>26</v>
      </c>
      <c r="N4" s="29"/>
    </row>
    <row r="5" spans="5:12" ht="18" customHeight="1">
      <c r="E5" s="12" t="s">
        <v>3</v>
      </c>
      <c r="F5" s="41" t="s">
        <v>8</v>
      </c>
      <c r="G5" s="41"/>
      <c r="H5" s="41"/>
      <c r="I5" s="37">
        <v>20414</v>
      </c>
      <c r="J5" s="38"/>
      <c r="K5" s="38"/>
      <c r="L5" s="28" t="s">
        <v>26</v>
      </c>
    </row>
    <row r="6" spans="5:12" ht="18" customHeight="1">
      <c r="E6" s="12" t="s">
        <v>4</v>
      </c>
      <c r="F6" s="41" t="s">
        <v>9</v>
      </c>
      <c r="G6" s="41"/>
      <c r="H6" s="41"/>
      <c r="I6" s="37">
        <v>23816</v>
      </c>
      <c r="J6" s="38"/>
      <c r="K6" s="38"/>
      <c r="L6" s="28" t="s">
        <v>26</v>
      </c>
    </row>
    <row r="7" spans="5:12" ht="18" customHeight="1">
      <c r="E7" s="12" t="s">
        <v>5</v>
      </c>
      <c r="F7" s="41" t="s">
        <v>10</v>
      </c>
      <c r="G7" s="41"/>
      <c r="H7" s="41"/>
      <c r="I7" s="37">
        <v>27218</v>
      </c>
      <c r="J7" s="38"/>
      <c r="K7" s="38"/>
      <c r="L7" s="28" t="s">
        <v>26</v>
      </c>
    </row>
    <row r="8" spans="2:13" s="14" customFormat="1" ht="18" customHeight="1">
      <c r="B8" s="11"/>
      <c r="E8" s="12" t="s">
        <v>6</v>
      </c>
      <c r="F8" s="41" t="s">
        <v>11</v>
      </c>
      <c r="G8" s="41"/>
      <c r="H8" s="41"/>
      <c r="I8" s="37">
        <v>30620</v>
      </c>
      <c r="J8" s="38"/>
      <c r="K8" s="38"/>
      <c r="L8" s="28" t="s">
        <v>26</v>
      </c>
      <c r="M8" s="25"/>
    </row>
    <row r="9" spans="3:14" s="1" customFormat="1" ht="15" customHeight="1">
      <c r="C9" s="10" t="s">
        <v>51</v>
      </c>
      <c r="E9" s="22"/>
      <c r="K9" s="40" t="s">
        <v>60</v>
      </c>
      <c r="L9" s="40"/>
      <c r="M9" s="40"/>
      <c r="N9" s="40"/>
    </row>
    <row r="10" spans="3:14" s="1" customFormat="1" ht="15" customHeight="1">
      <c r="C10" s="33" t="s">
        <v>28</v>
      </c>
      <c r="D10" s="33"/>
      <c r="E10" s="33"/>
      <c r="F10" s="33"/>
      <c r="K10" s="18" t="s">
        <v>29</v>
      </c>
      <c r="L10" s="18"/>
      <c r="M10" s="26"/>
      <c r="N10" s="18"/>
    </row>
    <row r="11" spans="3:14" ht="18" customHeight="1">
      <c r="C11" s="15" t="s">
        <v>1</v>
      </c>
      <c r="D11" s="16" t="s">
        <v>0</v>
      </c>
      <c r="E11" s="23">
        <v>14153</v>
      </c>
      <c r="F11" s="20" t="s">
        <v>26</v>
      </c>
      <c r="K11" s="15" t="s">
        <v>1</v>
      </c>
      <c r="L11" s="16" t="s">
        <v>0</v>
      </c>
      <c r="M11" s="23">
        <v>13065</v>
      </c>
      <c r="N11" s="20" t="s">
        <v>26</v>
      </c>
    </row>
    <row r="12" spans="3:14" ht="18" customHeight="1">
      <c r="C12" s="15" t="s">
        <v>2</v>
      </c>
      <c r="D12" s="16" t="s">
        <v>7</v>
      </c>
      <c r="E12" s="23">
        <v>17692</v>
      </c>
      <c r="F12" s="20" t="s">
        <v>26</v>
      </c>
      <c r="K12" s="15" t="s">
        <v>2</v>
      </c>
      <c r="L12" s="16" t="s">
        <v>7</v>
      </c>
      <c r="M12" s="23">
        <v>16331</v>
      </c>
      <c r="N12" s="20" t="s">
        <v>26</v>
      </c>
    </row>
    <row r="13" spans="3:14" ht="18" customHeight="1">
      <c r="C13" s="15" t="s">
        <v>3</v>
      </c>
      <c r="D13" s="16" t="s">
        <v>8</v>
      </c>
      <c r="E13" s="23">
        <v>21230</v>
      </c>
      <c r="F13" s="20" t="s">
        <v>26</v>
      </c>
      <c r="K13" s="15" t="s">
        <v>3</v>
      </c>
      <c r="L13" s="16" t="s">
        <v>8</v>
      </c>
      <c r="M13" s="23">
        <v>19597</v>
      </c>
      <c r="N13" s="20" t="s">
        <v>26</v>
      </c>
    </row>
    <row r="14" spans="3:14" ht="18" customHeight="1">
      <c r="C14" s="15" t="s">
        <v>4</v>
      </c>
      <c r="D14" s="16" t="s">
        <v>9</v>
      </c>
      <c r="E14" s="23">
        <v>24768</v>
      </c>
      <c r="F14" s="20" t="s">
        <v>26</v>
      </c>
      <c r="K14" s="15" t="s">
        <v>4</v>
      </c>
      <c r="L14" s="16" t="s">
        <v>9</v>
      </c>
      <c r="M14" s="23">
        <v>22863</v>
      </c>
      <c r="N14" s="20" t="s">
        <v>26</v>
      </c>
    </row>
    <row r="15" spans="3:14" ht="18" customHeight="1">
      <c r="C15" s="12" t="s">
        <v>5</v>
      </c>
      <c r="D15" s="13" t="s">
        <v>10</v>
      </c>
      <c r="E15" s="23">
        <v>28307</v>
      </c>
      <c r="F15" s="20" t="s">
        <v>26</v>
      </c>
      <c r="K15" s="12" t="s">
        <v>5</v>
      </c>
      <c r="L15" s="13" t="s">
        <v>10</v>
      </c>
      <c r="M15" s="23">
        <v>26129</v>
      </c>
      <c r="N15" s="20" t="s">
        <v>26</v>
      </c>
    </row>
    <row r="16" spans="3:14" ht="18" customHeight="1">
      <c r="C16" s="12" t="s">
        <v>6</v>
      </c>
      <c r="D16" s="13" t="s">
        <v>11</v>
      </c>
      <c r="E16" s="23">
        <v>31845</v>
      </c>
      <c r="F16" s="20" t="s">
        <v>26</v>
      </c>
      <c r="K16" s="12" t="s">
        <v>6</v>
      </c>
      <c r="L16" s="13" t="s">
        <v>11</v>
      </c>
      <c r="M16" s="23">
        <v>29395</v>
      </c>
      <c r="N16" s="20" t="s">
        <v>26</v>
      </c>
    </row>
    <row r="17" spans="3:14" s="1" customFormat="1" ht="15" customHeight="1">
      <c r="C17" s="10" t="s">
        <v>52</v>
      </c>
      <c r="E17" s="22"/>
      <c r="J17" s="17"/>
      <c r="K17" s="17" t="s">
        <v>59</v>
      </c>
      <c r="L17" s="17"/>
      <c r="M17" s="27"/>
      <c r="N17" s="17"/>
    </row>
    <row r="18" spans="3:14" s="1" customFormat="1" ht="15" customHeight="1">
      <c r="C18" s="33" t="s">
        <v>30</v>
      </c>
      <c r="D18" s="33"/>
      <c r="E18" s="33"/>
      <c r="F18" s="33"/>
      <c r="K18" s="18" t="s">
        <v>31</v>
      </c>
      <c r="L18" s="18"/>
      <c r="M18" s="26"/>
      <c r="N18" s="18"/>
    </row>
    <row r="19" spans="3:14" ht="18" customHeight="1">
      <c r="C19" s="12" t="s">
        <v>1</v>
      </c>
      <c r="D19" s="13" t="s">
        <v>0</v>
      </c>
      <c r="E19" s="23">
        <v>14698</v>
      </c>
      <c r="F19" s="20" t="s">
        <v>26</v>
      </c>
      <c r="K19" s="12" t="s">
        <v>1</v>
      </c>
      <c r="L19" s="13" t="s">
        <v>0</v>
      </c>
      <c r="M19" s="23">
        <v>12520</v>
      </c>
      <c r="N19" s="20" t="s">
        <v>26</v>
      </c>
    </row>
    <row r="20" spans="3:14" ht="18" customHeight="1">
      <c r="C20" s="12" t="s">
        <v>2</v>
      </c>
      <c r="D20" s="13" t="s">
        <v>7</v>
      </c>
      <c r="E20" s="23">
        <v>18372</v>
      </c>
      <c r="F20" s="20" t="s">
        <v>26</v>
      </c>
      <c r="K20" s="12" t="s">
        <v>2</v>
      </c>
      <c r="L20" s="13" t="s">
        <v>7</v>
      </c>
      <c r="M20" s="23">
        <v>15650</v>
      </c>
      <c r="N20" s="20" t="s">
        <v>26</v>
      </c>
    </row>
    <row r="21" spans="3:14" ht="18" customHeight="1">
      <c r="C21" s="12" t="s">
        <v>3</v>
      </c>
      <c r="D21" s="13" t="s">
        <v>8</v>
      </c>
      <c r="E21" s="23">
        <v>22047</v>
      </c>
      <c r="F21" s="20" t="s">
        <v>26</v>
      </c>
      <c r="K21" s="12" t="s">
        <v>3</v>
      </c>
      <c r="L21" s="13" t="s">
        <v>8</v>
      </c>
      <c r="M21" s="23">
        <v>18780</v>
      </c>
      <c r="N21" s="20" t="s">
        <v>26</v>
      </c>
    </row>
    <row r="22" spans="3:14" ht="18" customHeight="1">
      <c r="C22" s="12" t="s">
        <v>4</v>
      </c>
      <c r="D22" s="13" t="s">
        <v>9</v>
      </c>
      <c r="E22" s="23">
        <v>25721</v>
      </c>
      <c r="F22" s="20" t="s">
        <v>26</v>
      </c>
      <c r="K22" s="12" t="s">
        <v>4</v>
      </c>
      <c r="L22" s="13" t="s">
        <v>9</v>
      </c>
      <c r="M22" s="23">
        <v>21910</v>
      </c>
      <c r="N22" s="20" t="s">
        <v>26</v>
      </c>
    </row>
    <row r="23" spans="3:14" ht="18" customHeight="1">
      <c r="C23" s="12" t="s">
        <v>5</v>
      </c>
      <c r="D23" s="13" t="s">
        <v>10</v>
      </c>
      <c r="E23" s="23">
        <v>29395</v>
      </c>
      <c r="F23" s="20" t="s">
        <v>26</v>
      </c>
      <c r="K23" s="12" t="s">
        <v>5</v>
      </c>
      <c r="L23" s="13" t="s">
        <v>10</v>
      </c>
      <c r="M23" s="23">
        <v>25041</v>
      </c>
      <c r="N23" s="20" t="s">
        <v>26</v>
      </c>
    </row>
    <row r="24" spans="3:14" ht="18" customHeight="1">
      <c r="C24" s="12" t="s">
        <v>6</v>
      </c>
      <c r="D24" s="13" t="s">
        <v>11</v>
      </c>
      <c r="E24" s="23">
        <v>33070</v>
      </c>
      <c r="F24" s="20" t="s">
        <v>26</v>
      </c>
      <c r="K24" s="12" t="s">
        <v>6</v>
      </c>
      <c r="L24" s="13" t="s">
        <v>11</v>
      </c>
      <c r="M24" s="23">
        <v>28171</v>
      </c>
      <c r="N24" s="20" t="s">
        <v>26</v>
      </c>
    </row>
    <row r="25" spans="3:14" s="1" customFormat="1" ht="15" customHeight="1">
      <c r="C25" s="10" t="s">
        <v>53</v>
      </c>
      <c r="E25" s="22"/>
      <c r="K25" s="17" t="s">
        <v>58</v>
      </c>
      <c r="L25" s="17"/>
      <c r="M25" s="27"/>
      <c r="N25" s="17"/>
    </row>
    <row r="26" spans="3:14" s="1" customFormat="1" ht="15" customHeight="1">
      <c r="C26" s="33" t="s">
        <v>32</v>
      </c>
      <c r="D26" s="33"/>
      <c r="E26" s="33"/>
      <c r="F26" s="33"/>
      <c r="K26" s="18" t="s">
        <v>33</v>
      </c>
      <c r="L26" s="18"/>
      <c r="M26" s="26"/>
      <c r="N26" s="18"/>
    </row>
    <row r="27" spans="3:14" ht="18" customHeight="1">
      <c r="C27" s="12" t="s">
        <v>1</v>
      </c>
      <c r="D27" s="13" t="s">
        <v>0</v>
      </c>
      <c r="E27" s="23">
        <v>15242</v>
      </c>
      <c r="F27" s="20" t="s">
        <v>26</v>
      </c>
      <c r="K27" s="12" t="s">
        <v>1</v>
      </c>
      <c r="L27" s="13" t="s">
        <v>0</v>
      </c>
      <c r="M27" s="23">
        <v>11976</v>
      </c>
      <c r="N27" s="20" t="s">
        <v>26</v>
      </c>
    </row>
    <row r="28" spans="1:14" ht="18" customHeight="1">
      <c r="A28" s="39" t="s">
        <v>49</v>
      </c>
      <c r="C28" s="12" t="s">
        <v>2</v>
      </c>
      <c r="D28" s="13" t="s">
        <v>7</v>
      </c>
      <c r="E28" s="23">
        <v>19053</v>
      </c>
      <c r="F28" s="20" t="s">
        <v>26</v>
      </c>
      <c r="I28" s="39" t="s">
        <v>27</v>
      </c>
      <c r="K28" s="12" t="s">
        <v>2</v>
      </c>
      <c r="L28" s="13" t="s">
        <v>7</v>
      </c>
      <c r="M28" s="23">
        <v>14970</v>
      </c>
      <c r="N28" s="20" t="s">
        <v>26</v>
      </c>
    </row>
    <row r="29" spans="1:14" ht="18" customHeight="1">
      <c r="A29" s="39"/>
      <c r="C29" s="12" t="s">
        <v>3</v>
      </c>
      <c r="D29" s="13" t="s">
        <v>8</v>
      </c>
      <c r="E29" s="23">
        <v>22863</v>
      </c>
      <c r="F29" s="20" t="s">
        <v>26</v>
      </c>
      <c r="I29" s="39"/>
      <c r="K29" s="12" t="s">
        <v>3</v>
      </c>
      <c r="L29" s="13" t="s">
        <v>8</v>
      </c>
      <c r="M29" s="23">
        <v>17964</v>
      </c>
      <c r="N29" s="20" t="s">
        <v>26</v>
      </c>
    </row>
    <row r="30" spans="1:14" ht="18" customHeight="1">
      <c r="A30" s="39"/>
      <c r="C30" s="12" t="s">
        <v>4</v>
      </c>
      <c r="D30" s="13" t="s">
        <v>9</v>
      </c>
      <c r="E30" s="23">
        <v>26674</v>
      </c>
      <c r="F30" s="20" t="s">
        <v>26</v>
      </c>
      <c r="I30" s="39"/>
      <c r="K30" s="12" t="s">
        <v>4</v>
      </c>
      <c r="L30" s="13" t="s">
        <v>9</v>
      </c>
      <c r="M30" s="23">
        <v>20958</v>
      </c>
      <c r="N30" s="20" t="s">
        <v>26</v>
      </c>
    </row>
    <row r="31" spans="1:14" ht="18" customHeight="1">
      <c r="A31" s="39"/>
      <c r="C31" s="12" t="s">
        <v>5</v>
      </c>
      <c r="D31" s="13" t="s">
        <v>10</v>
      </c>
      <c r="E31" s="23">
        <v>30484</v>
      </c>
      <c r="F31" s="20" t="s">
        <v>26</v>
      </c>
      <c r="I31" s="39"/>
      <c r="K31" s="12" t="s">
        <v>5</v>
      </c>
      <c r="L31" s="13" t="s">
        <v>10</v>
      </c>
      <c r="M31" s="23">
        <v>23952</v>
      </c>
      <c r="N31" s="20" t="s">
        <v>26</v>
      </c>
    </row>
    <row r="32" spans="1:14" ht="18" customHeight="1">
      <c r="A32" s="39"/>
      <c r="C32" s="12" t="s">
        <v>6</v>
      </c>
      <c r="D32" s="13" t="s">
        <v>11</v>
      </c>
      <c r="E32" s="23">
        <v>34295</v>
      </c>
      <c r="F32" s="20" t="s">
        <v>26</v>
      </c>
      <c r="I32" s="39"/>
      <c r="K32" s="12" t="s">
        <v>6</v>
      </c>
      <c r="L32" s="13" t="s">
        <v>11</v>
      </c>
      <c r="M32" s="23">
        <v>26946</v>
      </c>
      <c r="N32" s="20" t="s">
        <v>26</v>
      </c>
    </row>
    <row r="33" spans="1:14" s="1" customFormat="1" ht="15" customHeight="1">
      <c r="A33" s="39"/>
      <c r="C33" s="10" t="s">
        <v>54</v>
      </c>
      <c r="E33" s="22"/>
      <c r="I33" s="39"/>
      <c r="K33" s="17" t="s">
        <v>57</v>
      </c>
      <c r="L33" s="17"/>
      <c r="M33" s="27"/>
      <c r="N33" s="17"/>
    </row>
    <row r="34" spans="3:14" s="1" customFormat="1" ht="15" customHeight="1">
      <c r="C34" s="33" t="s">
        <v>34</v>
      </c>
      <c r="D34" s="33"/>
      <c r="E34" s="33"/>
      <c r="F34" s="33"/>
      <c r="K34" s="18" t="s">
        <v>35</v>
      </c>
      <c r="L34" s="18"/>
      <c r="M34" s="26"/>
      <c r="N34" s="18"/>
    </row>
    <row r="35" spans="3:14" ht="18" customHeight="1">
      <c r="C35" s="12" t="s">
        <v>1</v>
      </c>
      <c r="D35" s="13" t="s">
        <v>0</v>
      </c>
      <c r="E35" s="23">
        <v>15786</v>
      </c>
      <c r="F35" s="20" t="s">
        <v>26</v>
      </c>
      <c r="K35" s="12" t="s">
        <v>1</v>
      </c>
      <c r="L35" s="13" t="s">
        <v>0</v>
      </c>
      <c r="M35" s="23">
        <v>11432</v>
      </c>
      <c r="N35" s="20" t="s">
        <v>26</v>
      </c>
    </row>
    <row r="36" spans="3:14" ht="18" customHeight="1">
      <c r="C36" s="12" t="s">
        <v>2</v>
      </c>
      <c r="D36" s="13" t="s">
        <v>7</v>
      </c>
      <c r="E36" s="23">
        <v>19733</v>
      </c>
      <c r="F36" s="20" t="s">
        <v>26</v>
      </c>
      <c r="K36" s="12" t="s">
        <v>2</v>
      </c>
      <c r="L36" s="13" t="s">
        <v>7</v>
      </c>
      <c r="M36" s="23">
        <v>14289</v>
      </c>
      <c r="N36" s="20" t="s">
        <v>26</v>
      </c>
    </row>
    <row r="37" spans="3:14" ht="18" customHeight="1">
      <c r="C37" s="12" t="s">
        <v>3</v>
      </c>
      <c r="D37" s="13" t="s">
        <v>8</v>
      </c>
      <c r="E37" s="23">
        <v>23680</v>
      </c>
      <c r="F37" s="20" t="s">
        <v>26</v>
      </c>
      <c r="K37" s="12" t="s">
        <v>3</v>
      </c>
      <c r="L37" s="13" t="s">
        <v>8</v>
      </c>
      <c r="M37" s="23">
        <v>17147</v>
      </c>
      <c r="N37" s="20" t="s">
        <v>26</v>
      </c>
    </row>
    <row r="38" spans="3:14" ht="18" customHeight="1">
      <c r="C38" s="12" t="s">
        <v>4</v>
      </c>
      <c r="D38" s="13" t="s">
        <v>9</v>
      </c>
      <c r="E38" s="23">
        <v>27626</v>
      </c>
      <c r="F38" s="20" t="s">
        <v>26</v>
      </c>
      <c r="K38" s="12" t="s">
        <v>4</v>
      </c>
      <c r="L38" s="13" t="s">
        <v>9</v>
      </c>
      <c r="M38" s="23">
        <v>20005</v>
      </c>
      <c r="N38" s="20" t="s">
        <v>26</v>
      </c>
    </row>
    <row r="39" spans="3:14" ht="18" customHeight="1">
      <c r="C39" s="12" t="s">
        <v>5</v>
      </c>
      <c r="D39" s="13" t="s">
        <v>10</v>
      </c>
      <c r="E39" s="23">
        <v>31573</v>
      </c>
      <c r="F39" s="20" t="s">
        <v>26</v>
      </c>
      <c r="K39" s="12" t="s">
        <v>5</v>
      </c>
      <c r="L39" s="13" t="s">
        <v>10</v>
      </c>
      <c r="M39" s="23">
        <v>22863</v>
      </c>
      <c r="N39" s="20" t="s">
        <v>26</v>
      </c>
    </row>
    <row r="40" spans="3:14" ht="18" customHeight="1">
      <c r="C40" s="12" t="s">
        <v>6</v>
      </c>
      <c r="D40" s="13" t="s">
        <v>11</v>
      </c>
      <c r="E40" s="23">
        <v>35519</v>
      </c>
      <c r="F40" s="20" t="s">
        <v>26</v>
      </c>
      <c r="K40" s="12" t="s">
        <v>6</v>
      </c>
      <c r="L40" s="13" t="s">
        <v>11</v>
      </c>
      <c r="M40" s="23">
        <v>25721</v>
      </c>
      <c r="N40" s="20" t="s">
        <v>26</v>
      </c>
    </row>
    <row r="41" spans="3:14" s="1" customFormat="1" ht="15" customHeight="1">
      <c r="C41" s="10" t="s">
        <v>55</v>
      </c>
      <c r="E41" s="22"/>
      <c r="K41" s="17" t="s">
        <v>56</v>
      </c>
      <c r="L41" s="17"/>
      <c r="M41" s="27"/>
      <c r="N41" s="17"/>
    </row>
    <row r="42" spans="3:14" s="1" customFormat="1" ht="15" customHeight="1">
      <c r="C42" s="33" t="s">
        <v>36</v>
      </c>
      <c r="D42" s="33"/>
      <c r="E42" s="33"/>
      <c r="F42" s="33"/>
      <c r="K42" s="18" t="s">
        <v>37</v>
      </c>
      <c r="L42" s="18"/>
      <c r="M42" s="26"/>
      <c r="N42" s="18"/>
    </row>
    <row r="43" spans="3:14" ht="18" customHeight="1">
      <c r="C43" s="12" t="s">
        <v>1</v>
      </c>
      <c r="D43" s="13" t="s">
        <v>0</v>
      </c>
      <c r="E43" s="23">
        <v>16331</v>
      </c>
      <c r="F43" s="20" t="s">
        <v>26</v>
      </c>
      <c r="K43" s="12" t="s">
        <v>1</v>
      </c>
      <c r="L43" s="13" t="s">
        <v>0</v>
      </c>
      <c r="M43" s="23">
        <v>10887</v>
      </c>
      <c r="N43" s="20" t="s">
        <v>26</v>
      </c>
    </row>
    <row r="44" spans="3:14" ht="18" customHeight="1">
      <c r="C44" s="12" t="s">
        <v>2</v>
      </c>
      <c r="D44" s="13" t="s">
        <v>7</v>
      </c>
      <c r="E44" s="23">
        <v>20414</v>
      </c>
      <c r="F44" s="20" t="s">
        <v>26</v>
      </c>
      <c r="K44" s="12" t="s">
        <v>2</v>
      </c>
      <c r="L44" s="13" t="s">
        <v>7</v>
      </c>
      <c r="M44" s="23">
        <v>13609</v>
      </c>
      <c r="N44" s="20" t="s">
        <v>26</v>
      </c>
    </row>
    <row r="45" spans="3:14" ht="18" customHeight="1">
      <c r="C45" s="12" t="s">
        <v>3</v>
      </c>
      <c r="D45" s="13" t="s">
        <v>8</v>
      </c>
      <c r="E45" s="23">
        <v>24496</v>
      </c>
      <c r="F45" s="20" t="s">
        <v>26</v>
      </c>
      <c r="K45" s="12" t="s">
        <v>3</v>
      </c>
      <c r="L45" s="13" t="s">
        <v>8</v>
      </c>
      <c r="M45" s="23">
        <v>16331</v>
      </c>
      <c r="N45" s="20" t="s">
        <v>26</v>
      </c>
    </row>
    <row r="46" spans="3:14" ht="18" customHeight="1">
      <c r="C46" s="12" t="s">
        <v>4</v>
      </c>
      <c r="D46" s="13" t="s">
        <v>9</v>
      </c>
      <c r="E46" s="23">
        <v>28579</v>
      </c>
      <c r="F46" s="20" t="s">
        <v>26</v>
      </c>
      <c r="K46" s="12" t="s">
        <v>4</v>
      </c>
      <c r="L46" s="13" t="s">
        <v>9</v>
      </c>
      <c r="M46" s="23">
        <v>19053</v>
      </c>
      <c r="N46" s="20" t="s">
        <v>26</v>
      </c>
    </row>
    <row r="47" spans="3:14" ht="18" customHeight="1">
      <c r="C47" s="12" t="s">
        <v>5</v>
      </c>
      <c r="D47" s="13" t="s">
        <v>10</v>
      </c>
      <c r="E47" s="23">
        <v>32662</v>
      </c>
      <c r="F47" s="20" t="s">
        <v>26</v>
      </c>
      <c r="K47" s="12" t="s">
        <v>5</v>
      </c>
      <c r="L47" s="13" t="s">
        <v>10</v>
      </c>
      <c r="M47" s="23">
        <v>21774</v>
      </c>
      <c r="N47" s="20" t="s">
        <v>26</v>
      </c>
    </row>
    <row r="48" spans="3:14" ht="18" customHeight="1">
      <c r="C48" s="12" t="s">
        <v>6</v>
      </c>
      <c r="D48" s="13" t="s">
        <v>11</v>
      </c>
      <c r="E48" s="23">
        <v>36744</v>
      </c>
      <c r="F48" s="20" t="s">
        <v>26</v>
      </c>
      <c r="K48" s="12" t="s">
        <v>6</v>
      </c>
      <c r="L48" s="13" t="s">
        <v>11</v>
      </c>
      <c r="M48" s="23">
        <v>24496</v>
      </c>
      <c r="N48" s="20" t="s">
        <v>26</v>
      </c>
    </row>
    <row r="49" spans="3:4" ht="18.75" customHeight="1">
      <c r="C49" s="10" t="s">
        <v>77</v>
      </c>
      <c r="D49" s="1"/>
    </row>
    <row r="50" spans="5:13" s="1" customFormat="1" ht="16.5" customHeight="1">
      <c r="E50" s="30" t="s">
        <v>75</v>
      </c>
      <c r="F50" s="31"/>
      <c r="G50" s="31"/>
      <c r="H50" s="31"/>
      <c r="I50" s="31"/>
      <c r="J50" s="31"/>
      <c r="K50" s="31"/>
      <c r="L50" s="32"/>
      <c r="M50" s="24"/>
    </row>
    <row r="51" spans="5:12" ht="18" customHeight="1">
      <c r="E51" s="12" t="s">
        <v>1</v>
      </c>
      <c r="F51" s="34" t="s">
        <v>0</v>
      </c>
      <c r="G51" s="35"/>
      <c r="H51" s="36"/>
      <c r="I51" s="37">
        <v>11253</v>
      </c>
      <c r="J51" s="38"/>
      <c r="K51" s="38"/>
      <c r="L51" s="20" t="s">
        <v>26</v>
      </c>
    </row>
    <row r="52" spans="5:12" ht="18" customHeight="1">
      <c r="E52" s="12" t="s">
        <v>2</v>
      </c>
      <c r="F52" s="34" t="s">
        <v>7</v>
      </c>
      <c r="G52" s="35"/>
      <c r="H52" s="36"/>
      <c r="I52" s="37">
        <v>14066</v>
      </c>
      <c r="J52" s="38"/>
      <c r="K52" s="38"/>
      <c r="L52" s="20" t="s">
        <v>26</v>
      </c>
    </row>
    <row r="53" spans="5:12" ht="18" customHeight="1">
      <c r="E53" s="12" t="s">
        <v>3</v>
      </c>
      <c r="F53" s="34" t="s">
        <v>8</v>
      </c>
      <c r="G53" s="35"/>
      <c r="H53" s="36"/>
      <c r="I53" s="37">
        <v>16880</v>
      </c>
      <c r="J53" s="38"/>
      <c r="K53" s="38"/>
      <c r="L53" s="20" t="s">
        <v>26</v>
      </c>
    </row>
    <row r="54" spans="5:12" ht="18" customHeight="1">
      <c r="E54" s="12" t="s">
        <v>4</v>
      </c>
      <c r="F54" s="34" t="s">
        <v>9</v>
      </c>
      <c r="G54" s="35"/>
      <c r="H54" s="36"/>
      <c r="I54" s="37">
        <v>19693</v>
      </c>
      <c r="J54" s="38"/>
      <c r="K54" s="38"/>
      <c r="L54" s="20" t="s">
        <v>26</v>
      </c>
    </row>
    <row r="55" spans="5:12" ht="18" customHeight="1">
      <c r="E55" s="12" t="s">
        <v>5</v>
      </c>
      <c r="F55" s="34" t="s">
        <v>10</v>
      </c>
      <c r="G55" s="35"/>
      <c r="H55" s="36"/>
      <c r="I55" s="37">
        <v>22506</v>
      </c>
      <c r="J55" s="38"/>
      <c r="K55" s="38"/>
      <c r="L55" s="20" t="s">
        <v>26</v>
      </c>
    </row>
    <row r="56" spans="5:12" ht="18" customHeight="1">
      <c r="E56" s="12" t="s">
        <v>6</v>
      </c>
      <c r="F56" s="34" t="s">
        <v>11</v>
      </c>
      <c r="G56" s="35"/>
      <c r="H56" s="36"/>
      <c r="I56" s="37">
        <v>25319</v>
      </c>
      <c r="J56" s="38"/>
      <c r="K56" s="38"/>
      <c r="L56" s="20" t="s">
        <v>26</v>
      </c>
    </row>
    <row r="57" spans="3:14" s="1" customFormat="1" ht="14.25" customHeight="1">
      <c r="C57" s="10" t="s">
        <v>61</v>
      </c>
      <c r="E57" s="22"/>
      <c r="K57" s="40" t="s">
        <v>60</v>
      </c>
      <c r="L57" s="40"/>
      <c r="M57" s="40"/>
      <c r="N57" s="40"/>
    </row>
    <row r="58" spans="3:14" s="1" customFormat="1" ht="14.25" customHeight="1">
      <c r="C58" s="33" t="s">
        <v>64</v>
      </c>
      <c r="D58" s="33"/>
      <c r="E58" s="33"/>
      <c r="F58" s="33"/>
      <c r="K58" s="18" t="s">
        <v>65</v>
      </c>
      <c r="L58" s="18"/>
      <c r="M58" s="26"/>
      <c r="N58" s="18"/>
    </row>
    <row r="59" spans="3:14" ht="18" customHeight="1">
      <c r="C59" s="12" t="s">
        <v>1</v>
      </c>
      <c r="D59" s="13" t="s">
        <v>0</v>
      </c>
      <c r="E59" s="23">
        <v>11703</v>
      </c>
      <c r="F59" s="20" t="s">
        <v>26</v>
      </c>
      <c r="K59" s="15" t="s">
        <v>1</v>
      </c>
      <c r="L59" s="16" t="s">
        <v>0</v>
      </c>
      <c r="M59" s="23">
        <v>10803</v>
      </c>
      <c r="N59" s="20" t="s">
        <v>26</v>
      </c>
    </row>
    <row r="60" spans="3:14" ht="18" customHeight="1">
      <c r="C60" s="12" t="s">
        <v>2</v>
      </c>
      <c r="D60" s="13" t="s">
        <v>7</v>
      </c>
      <c r="E60" s="23">
        <v>14629</v>
      </c>
      <c r="F60" s="20" t="s">
        <v>26</v>
      </c>
      <c r="K60" s="15" t="s">
        <v>2</v>
      </c>
      <c r="L60" s="16" t="s">
        <v>7</v>
      </c>
      <c r="M60" s="23">
        <v>13504</v>
      </c>
      <c r="N60" s="20" t="s">
        <v>26</v>
      </c>
    </row>
    <row r="61" spans="3:14" ht="18" customHeight="1">
      <c r="C61" s="12" t="s">
        <v>3</v>
      </c>
      <c r="D61" s="13" t="s">
        <v>8</v>
      </c>
      <c r="E61" s="23">
        <v>17555</v>
      </c>
      <c r="F61" s="20" t="s">
        <v>26</v>
      </c>
      <c r="K61" s="15" t="s">
        <v>3</v>
      </c>
      <c r="L61" s="16" t="s">
        <v>8</v>
      </c>
      <c r="M61" s="23">
        <v>16204</v>
      </c>
      <c r="N61" s="20" t="s">
        <v>26</v>
      </c>
    </row>
    <row r="62" spans="3:14" ht="18" customHeight="1">
      <c r="C62" s="12" t="s">
        <v>4</v>
      </c>
      <c r="D62" s="13" t="s">
        <v>9</v>
      </c>
      <c r="E62" s="23">
        <v>20480</v>
      </c>
      <c r="F62" s="20" t="s">
        <v>26</v>
      </c>
      <c r="K62" s="15" t="s">
        <v>4</v>
      </c>
      <c r="L62" s="16" t="s">
        <v>9</v>
      </c>
      <c r="M62" s="23">
        <v>18905</v>
      </c>
      <c r="N62" s="20" t="s">
        <v>26</v>
      </c>
    </row>
    <row r="63" spans="3:14" ht="18" customHeight="1">
      <c r="C63" s="12" t="s">
        <v>5</v>
      </c>
      <c r="D63" s="13" t="s">
        <v>10</v>
      </c>
      <c r="E63" s="23">
        <v>23406</v>
      </c>
      <c r="F63" s="20" t="s">
        <v>26</v>
      </c>
      <c r="J63" s="17"/>
      <c r="K63" s="12" t="s">
        <v>5</v>
      </c>
      <c r="L63" s="13" t="s">
        <v>10</v>
      </c>
      <c r="M63" s="23">
        <v>21606</v>
      </c>
      <c r="N63" s="20" t="s">
        <v>26</v>
      </c>
    </row>
    <row r="64" spans="3:14" ht="18" customHeight="1">
      <c r="C64" s="12" t="s">
        <v>6</v>
      </c>
      <c r="D64" s="13" t="s">
        <v>11</v>
      </c>
      <c r="E64" s="23">
        <v>26332</v>
      </c>
      <c r="F64" s="20" t="s">
        <v>26</v>
      </c>
      <c r="K64" s="12" t="s">
        <v>6</v>
      </c>
      <c r="L64" s="13" t="s">
        <v>11</v>
      </c>
      <c r="M64" s="23">
        <v>24306</v>
      </c>
      <c r="N64" s="20" t="s">
        <v>26</v>
      </c>
    </row>
    <row r="65" spans="3:14" s="1" customFormat="1" ht="14.25" customHeight="1">
      <c r="C65" s="10" t="s">
        <v>52</v>
      </c>
      <c r="E65" s="22"/>
      <c r="K65" s="17" t="s">
        <v>59</v>
      </c>
      <c r="L65" s="17"/>
      <c r="M65" s="27"/>
      <c r="N65" s="17"/>
    </row>
    <row r="66" spans="3:14" s="1" customFormat="1" ht="14.25" customHeight="1">
      <c r="C66" s="33" t="s">
        <v>66</v>
      </c>
      <c r="D66" s="33"/>
      <c r="E66" s="33"/>
      <c r="F66" s="33"/>
      <c r="K66" s="18" t="s">
        <v>67</v>
      </c>
      <c r="L66" s="18"/>
      <c r="M66" s="26"/>
      <c r="N66" s="18"/>
    </row>
    <row r="67" spans="3:14" ht="18" customHeight="1">
      <c r="C67" s="12" t="s">
        <v>1</v>
      </c>
      <c r="D67" s="13" t="s">
        <v>0</v>
      </c>
      <c r="E67" s="23">
        <v>12153</v>
      </c>
      <c r="F67" s="20" t="s">
        <v>26</v>
      </c>
      <c r="K67" s="12" t="s">
        <v>1</v>
      </c>
      <c r="L67" s="13" t="s">
        <v>0</v>
      </c>
      <c r="M67" s="23">
        <v>10353</v>
      </c>
      <c r="N67" s="20" t="s">
        <v>26</v>
      </c>
    </row>
    <row r="68" spans="3:14" ht="18" customHeight="1">
      <c r="C68" s="12" t="s">
        <v>2</v>
      </c>
      <c r="D68" s="13" t="s">
        <v>7</v>
      </c>
      <c r="E68" s="23">
        <v>15192</v>
      </c>
      <c r="F68" s="20" t="s">
        <v>26</v>
      </c>
      <c r="K68" s="12" t="s">
        <v>2</v>
      </c>
      <c r="L68" s="13" t="s">
        <v>7</v>
      </c>
      <c r="M68" s="23">
        <v>12941</v>
      </c>
      <c r="N68" s="20" t="s">
        <v>26</v>
      </c>
    </row>
    <row r="69" spans="3:14" ht="18" customHeight="1">
      <c r="C69" s="12" t="s">
        <v>3</v>
      </c>
      <c r="D69" s="13" t="s">
        <v>8</v>
      </c>
      <c r="E69" s="23">
        <v>18230</v>
      </c>
      <c r="F69" s="20" t="s">
        <v>26</v>
      </c>
      <c r="K69" s="12" t="s">
        <v>3</v>
      </c>
      <c r="L69" s="13" t="s">
        <v>8</v>
      </c>
      <c r="M69" s="23">
        <v>15529</v>
      </c>
      <c r="N69" s="20" t="s">
        <v>26</v>
      </c>
    </row>
    <row r="70" spans="3:14" ht="18" customHeight="1">
      <c r="C70" s="12" t="s">
        <v>4</v>
      </c>
      <c r="D70" s="13" t="s">
        <v>9</v>
      </c>
      <c r="E70" s="23">
        <v>21268</v>
      </c>
      <c r="F70" s="20" t="s">
        <v>26</v>
      </c>
      <c r="K70" s="12" t="s">
        <v>4</v>
      </c>
      <c r="L70" s="13" t="s">
        <v>9</v>
      </c>
      <c r="M70" s="23">
        <v>18117</v>
      </c>
      <c r="N70" s="20" t="s">
        <v>26</v>
      </c>
    </row>
    <row r="71" spans="3:14" ht="18" customHeight="1">
      <c r="C71" s="12" t="s">
        <v>5</v>
      </c>
      <c r="D71" s="13" t="s">
        <v>10</v>
      </c>
      <c r="E71" s="23">
        <v>24306</v>
      </c>
      <c r="F71" s="20" t="s">
        <v>26</v>
      </c>
      <c r="K71" s="12" t="s">
        <v>5</v>
      </c>
      <c r="L71" s="13" t="s">
        <v>10</v>
      </c>
      <c r="M71" s="23">
        <v>20706</v>
      </c>
      <c r="N71" s="20" t="s">
        <v>26</v>
      </c>
    </row>
    <row r="72" spans="3:14" ht="18" customHeight="1">
      <c r="C72" s="12" t="s">
        <v>6</v>
      </c>
      <c r="D72" s="13" t="s">
        <v>11</v>
      </c>
      <c r="E72" s="23">
        <v>27345</v>
      </c>
      <c r="F72" s="20" t="s">
        <v>26</v>
      </c>
      <c r="K72" s="12" t="s">
        <v>6</v>
      </c>
      <c r="L72" s="13" t="s">
        <v>11</v>
      </c>
      <c r="M72" s="23">
        <v>23294</v>
      </c>
      <c r="N72" s="20" t="s">
        <v>26</v>
      </c>
    </row>
    <row r="73" spans="3:14" s="1" customFormat="1" ht="14.25" customHeight="1">
      <c r="C73" s="10" t="s">
        <v>62</v>
      </c>
      <c r="E73" s="22"/>
      <c r="K73" s="17" t="s">
        <v>58</v>
      </c>
      <c r="L73" s="17"/>
      <c r="M73" s="27"/>
      <c r="N73" s="17"/>
    </row>
    <row r="74" spans="3:14" s="1" customFormat="1" ht="14.25" customHeight="1">
      <c r="C74" s="33" t="s">
        <v>68</v>
      </c>
      <c r="D74" s="33"/>
      <c r="E74" s="33"/>
      <c r="F74" s="33"/>
      <c r="K74" s="18" t="s">
        <v>69</v>
      </c>
      <c r="L74" s="18"/>
      <c r="M74" s="26"/>
      <c r="N74" s="18"/>
    </row>
    <row r="75" spans="1:14" ht="18" customHeight="1">
      <c r="A75" s="39" t="s">
        <v>49</v>
      </c>
      <c r="C75" s="12" t="s">
        <v>1</v>
      </c>
      <c r="D75" s="13" t="s">
        <v>0</v>
      </c>
      <c r="E75" s="23">
        <v>12603</v>
      </c>
      <c r="F75" s="20" t="s">
        <v>26</v>
      </c>
      <c r="I75" s="39" t="s">
        <v>27</v>
      </c>
      <c r="K75" s="12" t="s">
        <v>1</v>
      </c>
      <c r="L75" s="13" t="s">
        <v>0</v>
      </c>
      <c r="M75" s="23">
        <v>9903</v>
      </c>
      <c r="N75" s="20" t="s">
        <v>26</v>
      </c>
    </row>
    <row r="76" spans="1:14" ht="18" customHeight="1">
      <c r="A76" s="39"/>
      <c r="C76" s="12" t="s">
        <v>2</v>
      </c>
      <c r="D76" s="13" t="s">
        <v>7</v>
      </c>
      <c r="E76" s="23">
        <v>15754</v>
      </c>
      <c r="F76" s="20" t="s">
        <v>26</v>
      </c>
      <c r="I76" s="39"/>
      <c r="K76" s="12" t="s">
        <v>2</v>
      </c>
      <c r="L76" s="13" t="s">
        <v>7</v>
      </c>
      <c r="M76" s="23">
        <v>12378</v>
      </c>
      <c r="N76" s="20" t="s">
        <v>26</v>
      </c>
    </row>
    <row r="77" spans="1:14" ht="18" customHeight="1">
      <c r="A77" s="39"/>
      <c r="C77" s="12" t="s">
        <v>3</v>
      </c>
      <c r="D77" s="13" t="s">
        <v>8</v>
      </c>
      <c r="E77" s="23">
        <v>18905</v>
      </c>
      <c r="F77" s="20" t="s">
        <v>26</v>
      </c>
      <c r="I77" s="39"/>
      <c r="K77" s="12" t="s">
        <v>3</v>
      </c>
      <c r="L77" s="13" t="s">
        <v>8</v>
      </c>
      <c r="M77" s="23">
        <v>14854</v>
      </c>
      <c r="N77" s="20" t="s">
        <v>26</v>
      </c>
    </row>
    <row r="78" spans="1:14" ht="18" customHeight="1">
      <c r="A78" s="39"/>
      <c r="C78" s="12" t="s">
        <v>4</v>
      </c>
      <c r="D78" s="13" t="s">
        <v>9</v>
      </c>
      <c r="E78" s="23">
        <v>22056</v>
      </c>
      <c r="F78" s="20" t="s">
        <v>26</v>
      </c>
      <c r="I78" s="39"/>
      <c r="K78" s="12" t="s">
        <v>4</v>
      </c>
      <c r="L78" s="13" t="s">
        <v>9</v>
      </c>
      <c r="M78" s="23">
        <v>17330</v>
      </c>
      <c r="N78" s="20" t="s">
        <v>26</v>
      </c>
    </row>
    <row r="79" spans="1:14" ht="18" customHeight="1">
      <c r="A79" s="39"/>
      <c r="C79" s="12" t="s">
        <v>5</v>
      </c>
      <c r="D79" s="13" t="s">
        <v>10</v>
      </c>
      <c r="E79" s="23">
        <v>25207</v>
      </c>
      <c r="F79" s="20" t="s">
        <v>26</v>
      </c>
      <c r="I79" s="39"/>
      <c r="K79" s="12" t="s">
        <v>5</v>
      </c>
      <c r="L79" s="13" t="s">
        <v>10</v>
      </c>
      <c r="M79" s="23">
        <v>19805</v>
      </c>
      <c r="N79" s="20" t="s">
        <v>26</v>
      </c>
    </row>
    <row r="80" spans="1:14" ht="18" customHeight="1">
      <c r="A80" s="39"/>
      <c r="C80" s="12" t="s">
        <v>6</v>
      </c>
      <c r="D80" s="13" t="s">
        <v>11</v>
      </c>
      <c r="E80" s="23">
        <v>28358</v>
      </c>
      <c r="F80" s="20" t="s">
        <v>26</v>
      </c>
      <c r="I80" s="39"/>
      <c r="K80" s="12" t="s">
        <v>6</v>
      </c>
      <c r="L80" s="13" t="s">
        <v>11</v>
      </c>
      <c r="M80" s="23">
        <v>22281</v>
      </c>
      <c r="N80" s="20" t="s">
        <v>26</v>
      </c>
    </row>
    <row r="81" spans="3:14" s="1" customFormat="1" ht="14.25" customHeight="1">
      <c r="C81" s="10" t="s">
        <v>63</v>
      </c>
      <c r="E81" s="22"/>
      <c r="K81" s="17" t="s">
        <v>57</v>
      </c>
      <c r="L81" s="17"/>
      <c r="M81" s="27"/>
      <c r="N81" s="17"/>
    </row>
    <row r="82" spans="3:14" s="1" customFormat="1" ht="14.25" customHeight="1">
      <c r="C82" s="33" t="s">
        <v>71</v>
      </c>
      <c r="D82" s="33"/>
      <c r="E82" s="33"/>
      <c r="F82" s="33"/>
      <c r="K82" s="18" t="s">
        <v>70</v>
      </c>
      <c r="L82" s="18"/>
      <c r="M82" s="26"/>
      <c r="N82" s="18"/>
    </row>
    <row r="83" spans="3:14" ht="18" customHeight="1">
      <c r="C83" s="12" t="s">
        <v>1</v>
      </c>
      <c r="D83" s="13" t="s">
        <v>0</v>
      </c>
      <c r="E83" s="23">
        <v>13053</v>
      </c>
      <c r="F83" s="20" t="s">
        <v>26</v>
      </c>
      <c r="K83" s="12" t="s">
        <v>1</v>
      </c>
      <c r="L83" s="13" t="s">
        <v>0</v>
      </c>
      <c r="M83" s="23">
        <v>9453</v>
      </c>
      <c r="N83" s="20" t="s">
        <v>26</v>
      </c>
    </row>
    <row r="84" spans="3:14" ht="18" customHeight="1">
      <c r="C84" s="12" t="s">
        <v>2</v>
      </c>
      <c r="D84" s="13" t="s">
        <v>7</v>
      </c>
      <c r="E84" s="23">
        <v>16317</v>
      </c>
      <c r="F84" s="20" t="s">
        <v>26</v>
      </c>
      <c r="K84" s="12" t="s">
        <v>2</v>
      </c>
      <c r="L84" s="13" t="s">
        <v>7</v>
      </c>
      <c r="M84" s="23">
        <v>11816</v>
      </c>
      <c r="N84" s="20" t="s">
        <v>26</v>
      </c>
    </row>
    <row r="85" spans="3:14" ht="18" customHeight="1">
      <c r="C85" s="12" t="s">
        <v>3</v>
      </c>
      <c r="D85" s="13" t="s">
        <v>8</v>
      </c>
      <c r="E85" s="23">
        <v>19580</v>
      </c>
      <c r="F85" s="20" t="s">
        <v>26</v>
      </c>
      <c r="K85" s="12" t="s">
        <v>3</v>
      </c>
      <c r="L85" s="13" t="s">
        <v>8</v>
      </c>
      <c r="M85" s="23">
        <v>14179</v>
      </c>
      <c r="N85" s="20" t="s">
        <v>26</v>
      </c>
    </row>
    <row r="86" spans="3:14" ht="18" customHeight="1">
      <c r="C86" s="12" t="s">
        <v>4</v>
      </c>
      <c r="D86" s="13" t="s">
        <v>9</v>
      </c>
      <c r="E86" s="23">
        <v>22844</v>
      </c>
      <c r="F86" s="20" t="s">
        <v>26</v>
      </c>
      <c r="K86" s="12" t="s">
        <v>4</v>
      </c>
      <c r="L86" s="13" t="s">
        <v>9</v>
      </c>
      <c r="M86" s="23">
        <v>16542</v>
      </c>
      <c r="N86" s="20" t="s">
        <v>26</v>
      </c>
    </row>
    <row r="87" spans="3:14" ht="18" customHeight="1">
      <c r="C87" s="12" t="s">
        <v>5</v>
      </c>
      <c r="D87" s="13" t="s">
        <v>10</v>
      </c>
      <c r="E87" s="23">
        <v>26107</v>
      </c>
      <c r="F87" s="20" t="s">
        <v>26</v>
      </c>
      <c r="K87" s="12" t="s">
        <v>5</v>
      </c>
      <c r="L87" s="13" t="s">
        <v>10</v>
      </c>
      <c r="M87" s="23">
        <v>18905</v>
      </c>
      <c r="N87" s="20" t="s">
        <v>26</v>
      </c>
    </row>
    <row r="88" spans="3:14" ht="18" customHeight="1">
      <c r="C88" s="12" t="s">
        <v>6</v>
      </c>
      <c r="D88" s="13" t="s">
        <v>11</v>
      </c>
      <c r="E88" s="23">
        <v>29370</v>
      </c>
      <c r="F88" s="20" t="s">
        <v>26</v>
      </c>
      <c r="K88" s="12" t="s">
        <v>6</v>
      </c>
      <c r="L88" s="13" t="s">
        <v>11</v>
      </c>
      <c r="M88" s="23">
        <v>21268</v>
      </c>
      <c r="N88" s="20" t="s">
        <v>26</v>
      </c>
    </row>
    <row r="89" spans="3:14" s="1" customFormat="1" ht="14.25" customHeight="1">
      <c r="C89" s="10" t="s">
        <v>55</v>
      </c>
      <c r="E89" s="22"/>
      <c r="K89" s="17" t="s">
        <v>56</v>
      </c>
      <c r="L89" s="17"/>
      <c r="M89" s="27"/>
      <c r="N89" s="17"/>
    </row>
    <row r="90" spans="3:14" s="1" customFormat="1" ht="14.25" customHeight="1">
      <c r="C90" s="33" t="s">
        <v>72</v>
      </c>
      <c r="D90" s="33"/>
      <c r="E90" s="33"/>
      <c r="F90" s="33"/>
      <c r="K90" s="18" t="s">
        <v>73</v>
      </c>
      <c r="L90" s="18"/>
      <c r="M90" s="26"/>
      <c r="N90" s="18"/>
    </row>
    <row r="91" spans="3:14" ht="18" customHeight="1">
      <c r="C91" s="12" t="s">
        <v>1</v>
      </c>
      <c r="D91" s="13" t="s">
        <v>0</v>
      </c>
      <c r="E91" s="23">
        <v>13504</v>
      </c>
      <c r="F91" s="20" t="s">
        <v>26</v>
      </c>
      <c r="K91" s="12" t="s">
        <v>1</v>
      </c>
      <c r="L91" s="13" t="s">
        <v>0</v>
      </c>
      <c r="M91" s="23">
        <v>9002</v>
      </c>
      <c r="N91" s="20" t="s">
        <v>26</v>
      </c>
    </row>
    <row r="92" spans="3:14" ht="18" customHeight="1">
      <c r="C92" s="12" t="s">
        <v>2</v>
      </c>
      <c r="D92" s="13" t="s">
        <v>7</v>
      </c>
      <c r="E92" s="23">
        <v>16880</v>
      </c>
      <c r="F92" s="20" t="s">
        <v>26</v>
      </c>
      <c r="K92" s="12" t="s">
        <v>2</v>
      </c>
      <c r="L92" s="13" t="s">
        <v>7</v>
      </c>
      <c r="M92" s="23">
        <v>11253</v>
      </c>
      <c r="N92" s="20" t="s">
        <v>26</v>
      </c>
    </row>
    <row r="93" spans="3:14" ht="18" customHeight="1">
      <c r="C93" s="12" t="s">
        <v>3</v>
      </c>
      <c r="D93" s="13" t="s">
        <v>8</v>
      </c>
      <c r="E93" s="23">
        <v>20255</v>
      </c>
      <c r="F93" s="20" t="s">
        <v>26</v>
      </c>
      <c r="K93" s="12" t="s">
        <v>3</v>
      </c>
      <c r="L93" s="13" t="s">
        <v>8</v>
      </c>
      <c r="M93" s="23">
        <v>13504</v>
      </c>
      <c r="N93" s="20" t="s">
        <v>26</v>
      </c>
    </row>
    <row r="94" spans="3:14" ht="18" customHeight="1">
      <c r="C94" s="12" t="s">
        <v>4</v>
      </c>
      <c r="D94" s="13" t="s">
        <v>9</v>
      </c>
      <c r="E94" s="23">
        <v>23631</v>
      </c>
      <c r="F94" s="20" t="s">
        <v>26</v>
      </c>
      <c r="K94" s="12" t="s">
        <v>4</v>
      </c>
      <c r="L94" s="13" t="s">
        <v>9</v>
      </c>
      <c r="M94" s="23">
        <v>15754</v>
      </c>
      <c r="N94" s="20" t="s">
        <v>26</v>
      </c>
    </row>
    <row r="95" spans="3:14" ht="18" customHeight="1">
      <c r="C95" s="12" t="s">
        <v>5</v>
      </c>
      <c r="D95" s="13" t="s">
        <v>10</v>
      </c>
      <c r="E95" s="23">
        <v>27007</v>
      </c>
      <c r="F95" s="20" t="s">
        <v>26</v>
      </c>
      <c r="K95" s="12" t="s">
        <v>5</v>
      </c>
      <c r="L95" s="13" t="s">
        <v>10</v>
      </c>
      <c r="M95" s="23">
        <v>18005</v>
      </c>
      <c r="N95" s="20" t="s">
        <v>26</v>
      </c>
    </row>
    <row r="96" spans="3:14" ht="18" customHeight="1">
      <c r="C96" s="12" t="s">
        <v>6</v>
      </c>
      <c r="D96" s="13" t="s">
        <v>11</v>
      </c>
      <c r="E96" s="23">
        <v>30383</v>
      </c>
      <c r="F96" s="20" t="s">
        <v>26</v>
      </c>
      <c r="K96" s="12" t="s">
        <v>6</v>
      </c>
      <c r="L96" s="13" t="s">
        <v>11</v>
      </c>
      <c r="M96" s="23">
        <v>20255</v>
      </c>
      <c r="N96" s="20" t="s">
        <v>26</v>
      </c>
    </row>
    <row r="97" spans="3:4" ht="18.75" customHeight="1">
      <c r="C97" s="10" t="s">
        <v>76</v>
      </c>
      <c r="D97" s="1"/>
    </row>
    <row r="98" spans="1:14" ht="17.25" customHeight="1">
      <c r="A98" s="1"/>
      <c r="B98" s="1"/>
      <c r="C98" s="1"/>
      <c r="D98" s="1"/>
      <c r="E98" s="30" t="s">
        <v>74</v>
      </c>
      <c r="F98" s="31"/>
      <c r="G98" s="31"/>
      <c r="H98" s="31"/>
      <c r="I98" s="31"/>
      <c r="J98" s="31"/>
      <c r="K98" s="31"/>
      <c r="L98" s="32"/>
      <c r="M98" s="24"/>
      <c r="N98" s="1"/>
    </row>
    <row r="99" spans="5:12" ht="18" customHeight="1">
      <c r="E99" s="12" t="s">
        <v>1</v>
      </c>
      <c r="F99" s="34" t="s">
        <v>0</v>
      </c>
      <c r="G99" s="35"/>
      <c r="H99" s="36"/>
      <c r="I99" s="37">
        <v>9920</v>
      </c>
      <c r="J99" s="38"/>
      <c r="K99" s="38"/>
      <c r="L99" s="20" t="s">
        <v>26</v>
      </c>
    </row>
    <row r="100" spans="5:12" ht="18" customHeight="1">
      <c r="E100" s="12" t="s">
        <v>2</v>
      </c>
      <c r="F100" s="34" t="s">
        <v>7</v>
      </c>
      <c r="G100" s="35"/>
      <c r="H100" s="36"/>
      <c r="I100" s="37">
        <v>12400</v>
      </c>
      <c r="J100" s="38"/>
      <c r="K100" s="38"/>
      <c r="L100" s="20" t="s">
        <v>26</v>
      </c>
    </row>
    <row r="101" spans="5:12" ht="18" customHeight="1">
      <c r="E101" s="12" t="s">
        <v>3</v>
      </c>
      <c r="F101" s="34" t="s">
        <v>8</v>
      </c>
      <c r="G101" s="35"/>
      <c r="H101" s="36"/>
      <c r="I101" s="37">
        <v>14880</v>
      </c>
      <c r="J101" s="38"/>
      <c r="K101" s="38"/>
      <c r="L101" s="20" t="s">
        <v>26</v>
      </c>
    </row>
    <row r="102" spans="5:12" ht="18" customHeight="1">
      <c r="E102" s="12" t="s">
        <v>4</v>
      </c>
      <c r="F102" s="34" t="s">
        <v>9</v>
      </c>
      <c r="G102" s="35"/>
      <c r="H102" s="36"/>
      <c r="I102" s="37">
        <v>17360</v>
      </c>
      <c r="J102" s="38"/>
      <c r="K102" s="38"/>
      <c r="L102" s="20" t="s">
        <v>26</v>
      </c>
    </row>
    <row r="103" spans="5:12" ht="18" customHeight="1">
      <c r="E103" s="12" t="s">
        <v>5</v>
      </c>
      <c r="F103" s="34" t="s">
        <v>10</v>
      </c>
      <c r="G103" s="35"/>
      <c r="H103" s="36"/>
      <c r="I103" s="37">
        <v>19840</v>
      </c>
      <c r="J103" s="38"/>
      <c r="K103" s="38"/>
      <c r="L103" s="20" t="s">
        <v>26</v>
      </c>
    </row>
    <row r="104" spans="5:12" ht="18" customHeight="1">
      <c r="E104" s="12" t="s">
        <v>6</v>
      </c>
      <c r="F104" s="34" t="s">
        <v>11</v>
      </c>
      <c r="G104" s="35"/>
      <c r="H104" s="36"/>
      <c r="I104" s="37">
        <v>22320</v>
      </c>
      <c r="J104" s="38"/>
      <c r="K104" s="38"/>
      <c r="L104" s="20" t="s">
        <v>26</v>
      </c>
    </row>
    <row r="105" spans="1:14" ht="14.25" customHeight="1">
      <c r="A105" s="1"/>
      <c r="B105" s="1"/>
      <c r="C105" s="10" t="s">
        <v>61</v>
      </c>
      <c r="D105" s="1"/>
      <c r="F105" s="1"/>
      <c r="G105" s="1"/>
      <c r="H105" s="1"/>
      <c r="I105" s="1"/>
      <c r="J105" s="1"/>
      <c r="K105" s="40" t="s">
        <v>60</v>
      </c>
      <c r="L105" s="40"/>
      <c r="M105" s="40"/>
      <c r="N105" s="40"/>
    </row>
    <row r="106" spans="1:14" ht="14.25" customHeight="1">
      <c r="A106" s="1"/>
      <c r="B106" s="1"/>
      <c r="C106" s="33" t="s">
        <v>38</v>
      </c>
      <c r="D106" s="33"/>
      <c r="E106" s="33"/>
      <c r="F106" s="33"/>
      <c r="G106" s="1"/>
      <c r="H106" s="1"/>
      <c r="I106" s="1"/>
      <c r="J106" s="1"/>
      <c r="K106" s="18" t="s">
        <v>47</v>
      </c>
      <c r="L106" s="18"/>
      <c r="M106" s="26"/>
      <c r="N106" s="18"/>
    </row>
    <row r="107" spans="3:14" ht="18" customHeight="1">
      <c r="C107" s="12" t="s">
        <v>1</v>
      </c>
      <c r="D107" s="13" t="s">
        <v>0</v>
      </c>
      <c r="E107" s="23">
        <v>10317</v>
      </c>
      <c r="F107" s="20" t="s">
        <v>26</v>
      </c>
      <c r="K107" s="15" t="s">
        <v>1</v>
      </c>
      <c r="L107" s="16" t="s">
        <v>0</v>
      </c>
      <c r="M107" s="23">
        <v>9523</v>
      </c>
      <c r="N107" s="20" t="s">
        <v>26</v>
      </c>
    </row>
    <row r="108" spans="3:14" ht="18" customHeight="1">
      <c r="C108" s="12" t="s">
        <v>2</v>
      </c>
      <c r="D108" s="13" t="s">
        <v>7</v>
      </c>
      <c r="E108" s="23">
        <v>12896</v>
      </c>
      <c r="F108" s="20" t="s">
        <v>26</v>
      </c>
      <c r="K108" s="15" t="s">
        <v>2</v>
      </c>
      <c r="L108" s="16" t="s">
        <v>7</v>
      </c>
      <c r="M108" s="23">
        <v>11904</v>
      </c>
      <c r="N108" s="20" t="s">
        <v>26</v>
      </c>
    </row>
    <row r="109" spans="3:14" ht="18" customHeight="1">
      <c r="C109" s="12" t="s">
        <v>3</v>
      </c>
      <c r="D109" s="13" t="s">
        <v>8</v>
      </c>
      <c r="E109" s="23">
        <v>15475</v>
      </c>
      <c r="F109" s="20" t="s">
        <v>26</v>
      </c>
      <c r="K109" s="15" t="s">
        <v>3</v>
      </c>
      <c r="L109" s="16" t="s">
        <v>8</v>
      </c>
      <c r="M109" s="23">
        <v>14285</v>
      </c>
      <c r="N109" s="20" t="s">
        <v>26</v>
      </c>
    </row>
    <row r="110" spans="3:14" ht="18" customHeight="1">
      <c r="C110" s="12" t="s">
        <v>4</v>
      </c>
      <c r="D110" s="13" t="s">
        <v>9</v>
      </c>
      <c r="E110" s="23">
        <v>18054</v>
      </c>
      <c r="F110" s="20" t="s">
        <v>26</v>
      </c>
      <c r="K110" s="15" t="s">
        <v>4</v>
      </c>
      <c r="L110" s="16" t="s">
        <v>9</v>
      </c>
      <c r="M110" s="23">
        <v>16666</v>
      </c>
      <c r="N110" s="20" t="s">
        <v>26</v>
      </c>
    </row>
    <row r="111" spans="3:14" ht="18" customHeight="1">
      <c r="C111" s="12" t="s">
        <v>5</v>
      </c>
      <c r="D111" s="13" t="s">
        <v>10</v>
      </c>
      <c r="E111" s="23">
        <v>20634</v>
      </c>
      <c r="F111" s="20" t="s">
        <v>26</v>
      </c>
      <c r="J111" s="17"/>
      <c r="K111" s="12" t="s">
        <v>5</v>
      </c>
      <c r="L111" s="13" t="s">
        <v>10</v>
      </c>
      <c r="M111" s="23">
        <v>19046</v>
      </c>
      <c r="N111" s="20" t="s">
        <v>26</v>
      </c>
    </row>
    <row r="112" spans="3:14" ht="18" customHeight="1">
      <c r="C112" s="12" t="s">
        <v>6</v>
      </c>
      <c r="D112" s="13" t="s">
        <v>11</v>
      </c>
      <c r="E112" s="23">
        <v>23213</v>
      </c>
      <c r="F112" s="20" t="s">
        <v>26</v>
      </c>
      <c r="K112" s="12" t="s">
        <v>6</v>
      </c>
      <c r="L112" s="13" t="s">
        <v>11</v>
      </c>
      <c r="M112" s="23">
        <v>21427</v>
      </c>
      <c r="N112" s="20" t="s">
        <v>26</v>
      </c>
    </row>
    <row r="113" spans="1:14" ht="14.25" customHeight="1">
      <c r="A113" s="1"/>
      <c r="B113" s="1"/>
      <c r="C113" s="10" t="s">
        <v>52</v>
      </c>
      <c r="D113" s="1"/>
      <c r="F113" s="1"/>
      <c r="G113" s="1"/>
      <c r="H113" s="1"/>
      <c r="I113" s="1"/>
      <c r="J113" s="1"/>
      <c r="K113" s="17" t="s">
        <v>59</v>
      </c>
      <c r="L113" s="17"/>
      <c r="M113" s="27"/>
      <c r="N113" s="17"/>
    </row>
    <row r="114" spans="1:14" ht="14.25" customHeight="1">
      <c r="A114" s="1"/>
      <c r="B114" s="1"/>
      <c r="C114" s="33" t="s">
        <v>39</v>
      </c>
      <c r="D114" s="33"/>
      <c r="E114" s="33"/>
      <c r="F114" s="33"/>
      <c r="G114" s="1"/>
      <c r="H114" s="1"/>
      <c r="I114" s="1"/>
      <c r="J114" s="1"/>
      <c r="K114" s="18" t="s">
        <v>46</v>
      </c>
      <c r="L114" s="18"/>
      <c r="M114" s="26"/>
      <c r="N114" s="18"/>
    </row>
    <row r="115" spans="3:14" ht="18" customHeight="1">
      <c r="C115" s="12" t="s">
        <v>1</v>
      </c>
      <c r="D115" s="13" t="s">
        <v>0</v>
      </c>
      <c r="E115" s="23">
        <v>10714</v>
      </c>
      <c r="F115" s="20" t="s">
        <v>26</v>
      </c>
      <c r="K115" s="12" t="s">
        <v>1</v>
      </c>
      <c r="L115" s="13" t="s">
        <v>0</v>
      </c>
      <c r="M115" s="23">
        <v>9126</v>
      </c>
      <c r="N115" s="20" t="s">
        <v>26</v>
      </c>
    </row>
    <row r="116" spans="3:14" ht="18" customHeight="1">
      <c r="C116" s="12" t="s">
        <v>2</v>
      </c>
      <c r="D116" s="13" t="s">
        <v>7</v>
      </c>
      <c r="E116" s="23">
        <v>13392</v>
      </c>
      <c r="F116" s="20" t="s">
        <v>26</v>
      </c>
      <c r="K116" s="12" t="s">
        <v>2</v>
      </c>
      <c r="L116" s="13" t="s">
        <v>7</v>
      </c>
      <c r="M116" s="23">
        <v>11408</v>
      </c>
      <c r="N116" s="20" t="s">
        <v>26</v>
      </c>
    </row>
    <row r="117" spans="3:14" ht="18" customHeight="1">
      <c r="C117" s="12" t="s">
        <v>3</v>
      </c>
      <c r="D117" s="13" t="s">
        <v>8</v>
      </c>
      <c r="E117" s="23">
        <v>16070</v>
      </c>
      <c r="F117" s="20" t="s">
        <v>26</v>
      </c>
      <c r="K117" s="12" t="s">
        <v>3</v>
      </c>
      <c r="L117" s="13" t="s">
        <v>8</v>
      </c>
      <c r="M117" s="23">
        <v>13690</v>
      </c>
      <c r="N117" s="20" t="s">
        <v>26</v>
      </c>
    </row>
    <row r="118" spans="3:14" ht="18" customHeight="1">
      <c r="C118" s="12" t="s">
        <v>4</v>
      </c>
      <c r="D118" s="13" t="s">
        <v>9</v>
      </c>
      <c r="E118" s="23">
        <v>18749</v>
      </c>
      <c r="F118" s="20" t="s">
        <v>26</v>
      </c>
      <c r="K118" s="12" t="s">
        <v>4</v>
      </c>
      <c r="L118" s="13" t="s">
        <v>9</v>
      </c>
      <c r="M118" s="23">
        <v>15971</v>
      </c>
      <c r="N118" s="20" t="s">
        <v>26</v>
      </c>
    </row>
    <row r="119" spans="3:14" ht="18" customHeight="1">
      <c r="C119" s="12" t="s">
        <v>5</v>
      </c>
      <c r="D119" s="13" t="s">
        <v>10</v>
      </c>
      <c r="E119" s="23">
        <v>21427</v>
      </c>
      <c r="F119" s="20" t="s">
        <v>26</v>
      </c>
      <c r="K119" s="12" t="s">
        <v>5</v>
      </c>
      <c r="L119" s="13" t="s">
        <v>10</v>
      </c>
      <c r="M119" s="23">
        <v>18253</v>
      </c>
      <c r="N119" s="20" t="s">
        <v>26</v>
      </c>
    </row>
    <row r="120" spans="3:14" ht="18" customHeight="1">
      <c r="C120" s="12" t="s">
        <v>6</v>
      </c>
      <c r="D120" s="13" t="s">
        <v>11</v>
      </c>
      <c r="E120" s="23">
        <v>24106</v>
      </c>
      <c r="F120" s="20" t="s">
        <v>26</v>
      </c>
      <c r="K120" s="12" t="s">
        <v>6</v>
      </c>
      <c r="L120" s="13" t="s">
        <v>11</v>
      </c>
      <c r="M120" s="23">
        <v>20534</v>
      </c>
      <c r="N120" s="20" t="s">
        <v>26</v>
      </c>
    </row>
    <row r="121" spans="1:14" ht="14.25" customHeight="1">
      <c r="A121" s="1"/>
      <c r="B121" s="1"/>
      <c r="C121" s="10" t="s">
        <v>62</v>
      </c>
      <c r="D121" s="1"/>
      <c r="F121" s="1"/>
      <c r="G121" s="1"/>
      <c r="H121" s="1"/>
      <c r="I121" s="1"/>
      <c r="J121" s="1"/>
      <c r="K121" s="17" t="s">
        <v>58</v>
      </c>
      <c r="L121" s="17"/>
      <c r="M121" s="27"/>
      <c r="N121" s="17"/>
    </row>
    <row r="122" spans="1:14" ht="14.25" customHeight="1">
      <c r="A122" s="1"/>
      <c r="B122" s="1"/>
      <c r="C122" s="33" t="s">
        <v>40</v>
      </c>
      <c r="D122" s="33"/>
      <c r="E122" s="33"/>
      <c r="F122" s="33"/>
      <c r="G122" s="1"/>
      <c r="H122" s="1"/>
      <c r="I122" s="1"/>
      <c r="J122" s="1"/>
      <c r="K122" s="18" t="s">
        <v>45</v>
      </c>
      <c r="L122" s="18"/>
      <c r="M122" s="26"/>
      <c r="N122" s="18"/>
    </row>
    <row r="123" spans="1:14" ht="18" customHeight="1">
      <c r="A123" s="39" t="s">
        <v>49</v>
      </c>
      <c r="C123" s="12" t="s">
        <v>1</v>
      </c>
      <c r="D123" s="13" t="s">
        <v>0</v>
      </c>
      <c r="E123" s="23">
        <v>11110</v>
      </c>
      <c r="F123" s="20" t="s">
        <v>26</v>
      </c>
      <c r="I123" s="39" t="s">
        <v>27</v>
      </c>
      <c r="K123" s="12" t="s">
        <v>1</v>
      </c>
      <c r="L123" s="13" t="s">
        <v>0</v>
      </c>
      <c r="M123" s="23">
        <v>8730</v>
      </c>
      <c r="N123" s="20" t="s">
        <v>26</v>
      </c>
    </row>
    <row r="124" spans="1:14" ht="18" customHeight="1">
      <c r="A124" s="39"/>
      <c r="C124" s="12" t="s">
        <v>2</v>
      </c>
      <c r="D124" s="13" t="s">
        <v>7</v>
      </c>
      <c r="E124" s="23">
        <v>13888</v>
      </c>
      <c r="F124" s="20" t="s">
        <v>26</v>
      </c>
      <c r="I124" s="39"/>
      <c r="K124" s="12" t="s">
        <v>2</v>
      </c>
      <c r="L124" s="13" t="s">
        <v>7</v>
      </c>
      <c r="M124" s="23">
        <v>10912</v>
      </c>
      <c r="N124" s="20" t="s">
        <v>26</v>
      </c>
    </row>
    <row r="125" spans="1:14" ht="18" customHeight="1">
      <c r="A125" s="39"/>
      <c r="C125" s="12" t="s">
        <v>3</v>
      </c>
      <c r="D125" s="13" t="s">
        <v>8</v>
      </c>
      <c r="E125" s="23">
        <v>16666</v>
      </c>
      <c r="F125" s="20" t="s">
        <v>26</v>
      </c>
      <c r="I125" s="39"/>
      <c r="K125" s="12" t="s">
        <v>3</v>
      </c>
      <c r="L125" s="13" t="s">
        <v>8</v>
      </c>
      <c r="M125" s="23">
        <v>13094</v>
      </c>
      <c r="N125" s="20" t="s">
        <v>26</v>
      </c>
    </row>
    <row r="126" spans="1:14" ht="18" customHeight="1">
      <c r="A126" s="39"/>
      <c r="C126" s="12" t="s">
        <v>4</v>
      </c>
      <c r="D126" s="13" t="s">
        <v>9</v>
      </c>
      <c r="E126" s="23">
        <v>19443</v>
      </c>
      <c r="F126" s="20" t="s">
        <v>26</v>
      </c>
      <c r="I126" s="39"/>
      <c r="K126" s="12" t="s">
        <v>4</v>
      </c>
      <c r="L126" s="13" t="s">
        <v>9</v>
      </c>
      <c r="M126" s="23">
        <v>15277</v>
      </c>
      <c r="N126" s="20" t="s">
        <v>26</v>
      </c>
    </row>
    <row r="127" spans="1:14" ht="18" customHeight="1">
      <c r="A127" s="39"/>
      <c r="C127" s="12" t="s">
        <v>5</v>
      </c>
      <c r="D127" s="13" t="s">
        <v>10</v>
      </c>
      <c r="E127" s="23">
        <v>22221</v>
      </c>
      <c r="F127" s="20" t="s">
        <v>26</v>
      </c>
      <c r="I127" s="39"/>
      <c r="K127" s="12" t="s">
        <v>5</v>
      </c>
      <c r="L127" s="13" t="s">
        <v>10</v>
      </c>
      <c r="M127" s="23">
        <v>17459</v>
      </c>
      <c r="N127" s="20" t="s">
        <v>26</v>
      </c>
    </row>
    <row r="128" spans="1:14" ht="18" customHeight="1">
      <c r="A128" s="39"/>
      <c r="C128" s="12" t="s">
        <v>6</v>
      </c>
      <c r="D128" s="13" t="s">
        <v>11</v>
      </c>
      <c r="E128" s="23">
        <v>24998</v>
      </c>
      <c r="F128" s="20" t="s">
        <v>26</v>
      </c>
      <c r="I128" s="39"/>
      <c r="K128" s="12" t="s">
        <v>6</v>
      </c>
      <c r="L128" s="13" t="s">
        <v>11</v>
      </c>
      <c r="M128" s="23">
        <v>19642</v>
      </c>
      <c r="N128" s="20" t="s">
        <v>26</v>
      </c>
    </row>
    <row r="129" spans="1:14" ht="14.25" customHeight="1">
      <c r="A129" s="1"/>
      <c r="B129" s="1"/>
      <c r="C129" s="10" t="s">
        <v>63</v>
      </c>
      <c r="D129" s="1"/>
      <c r="F129" s="1"/>
      <c r="G129" s="1"/>
      <c r="H129" s="1"/>
      <c r="I129" s="1"/>
      <c r="J129" s="1"/>
      <c r="K129" s="17" t="s">
        <v>57</v>
      </c>
      <c r="L129" s="17"/>
      <c r="M129" s="27"/>
      <c r="N129" s="17"/>
    </row>
    <row r="130" spans="1:14" ht="14.25" customHeight="1">
      <c r="A130" s="1"/>
      <c r="B130" s="1"/>
      <c r="C130" s="33" t="s">
        <v>41</v>
      </c>
      <c r="D130" s="33"/>
      <c r="E130" s="33"/>
      <c r="F130" s="33"/>
      <c r="G130" s="1"/>
      <c r="H130" s="1"/>
      <c r="I130" s="1"/>
      <c r="J130" s="1"/>
      <c r="K130" s="18" t="s">
        <v>44</v>
      </c>
      <c r="L130" s="18"/>
      <c r="M130" s="26"/>
      <c r="N130" s="18"/>
    </row>
    <row r="131" spans="3:14" ht="18" customHeight="1">
      <c r="C131" s="12" t="s">
        <v>1</v>
      </c>
      <c r="D131" s="13" t="s">
        <v>0</v>
      </c>
      <c r="E131" s="23">
        <v>11507</v>
      </c>
      <c r="F131" s="20" t="s">
        <v>26</v>
      </c>
      <c r="K131" s="12" t="s">
        <v>1</v>
      </c>
      <c r="L131" s="13" t="s">
        <v>0</v>
      </c>
      <c r="M131" s="23">
        <v>8333</v>
      </c>
      <c r="N131" s="20" t="s">
        <v>26</v>
      </c>
    </row>
    <row r="132" spans="3:14" ht="18" customHeight="1">
      <c r="C132" s="12" t="s">
        <v>2</v>
      </c>
      <c r="D132" s="13" t="s">
        <v>7</v>
      </c>
      <c r="E132" s="23">
        <v>14384</v>
      </c>
      <c r="F132" s="20" t="s">
        <v>26</v>
      </c>
      <c r="K132" s="12" t="s">
        <v>2</v>
      </c>
      <c r="L132" s="13" t="s">
        <v>7</v>
      </c>
      <c r="M132" s="23">
        <v>10416</v>
      </c>
      <c r="N132" s="20" t="s">
        <v>26</v>
      </c>
    </row>
    <row r="133" spans="3:14" ht="18" customHeight="1">
      <c r="C133" s="12" t="s">
        <v>3</v>
      </c>
      <c r="D133" s="13" t="s">
        <v>8</v>
      </c>
      <c r="E133" s="23">
        <v>17261</v>
      </c>
      <c r="F133" s="20" t="s">
        <v>26</v>
      </c>
      <c r="K133" s="12" t="s">
        <v>3</v>
      </c>
      <c r="L133" s="13" t="s">
        <v>8</v>
      </c>
      <c r="M133" s="23">
        <v>12499</v>
      </c>
      <c r="N133" s="20" t="s">
        <v>26</v>
      </c>
    </row>
    <row r="134" spans="3:14" ht="18" customHeight="1">
      <c r="C134" s="12" t="s">
        <v>4</v>
      </c>
      <c r="D134" s="13" t="s">
        <v>9</v>
      </c>
      <c r="E134" s="23">
        <v>20138</v>
      </c>
      <c r="F134" s="20" t="s">
        <v>26</v>
      </c>
      <c r="K134" s="12" t="s">
        <v>4</v>
      </c>
      <c r="L134" s="13" t="s">
        <v>9</v>
      </c>
      <c r="M134" s="23">
        <v>14582</v>
      </c>
      <c r="N134" s="20" t="s">
        <v>26</v>
      </c>
    </row>
    <row r="135" spans="3:14" ht="18" customHeight="1">
      <c r="C135" s="12" t="s">
        <v>5</v>
      </c>
      <c r="D135" s="13" t="s">
        <v>10</v>
      </c>
      <c r="E135" s="23">
        <v>23014</v>
      </c>
      <c r="F135" s="20" t="s">
        <v>26</v>
      </c>
      <c r="K135" s="12" t="s">
        <v>5</v>
      </c>
      <c r="L135" s="13" t="s">
        <v>10</v>
      </c>
      <c r="M135" s="23">
        <v>16666</v>
      </c>
      <c r="N135" s="20" t="s">
        <v>26</v>
      </c>
    </row>
    <row r="136" spans="3:14" ht="18" customHeight="1">
      <c r="C136" s="12" t="s">
        <v>6</v>
      </c>
      <c r="D136" s="13" t="s">
        <v>11</v>
      </c>
      <c r="E136" s="23">
        <v>25891</v>
      </c>
      <c r="F136" s="20" t="s">
        <v>26</v>
      </c>
      <c r="K136" s="12" t="s">
        <v>6</v>
      </c>
      <c r="L136" s="13" t="s">
        <v>11</v>
      </c>
      <c r="M136" s="23">
        <v>18749</v>
      </c>
      <c r="N136" s="20" t="s">
        <v>26</v>
      </c>
    </row>
    <row r="137" spans="1:14" ht="14.25" customHeight="1">
      <c r="A137" s="1"/>
      <c r="B137" s="1"/>
      <c r="C137" s="10" t="s">
        <v>55</v>
      </c>
      <c r="D137" s="1"/>
      <c r="F137" s="1"/>
      <c r="G137" s="1"/>
      <c r="H137" s="1"/>
      <c r="I137" s="1"/>
      <c r="J137" s="1"/>
      <c r="K137" s="17" t="s">
        <v>56</v>
      </c>
      <c r="L137" s="17"/>
      <c r="M137" s="27"/>
      <c r="N137" s="17"/>
    </row>
    <row r="138" spans="1:14" ht="14.25" customHeight="1">
      <c r="A138" s="1"/>
      <c r="B138" s="1"/>
      <c r="C138" s="33" t="s">
        <v>42</v>
      </c>
      <c r="D138" s="33"/>
      <c r="E138" s="33"/>
      <c r="F138" s="33"/>
      <c r="G138" s="1"/>
      <c r="H138" s="1"/>
      <c r="I138" s="1"/>
      <c r="J138" s="1"/>
      <c r="K138" s="18" t="s">
        <v>43</v>
      </c>
      <c r="L138" s="18"/>
      <c r="M138" s="26"/>
      <c r="N138" s="18"/>
    </row>
    <row r="139" spans="3:14" ht="18" customHeight="1">
      <c r="C139" s="12" t="s">
        <v>1</v>
      </c>
      <c r="D139" s="13" t="s">
        <v>0</v>
      </c>
      <c r="E139" s="23">
        <v>11904</v>
      </c>
      <c r="F139" s="20" t="s">
        <v>26</v>
      </c>
      <c r="K139" s="12" t="s">
        <v>1</v>
      </c>
      <c r="L139" s="13" t="s">
        <v>0</v>
      </c>
      <c r="M139" s="23">
        <v>7936</v>
      </c>
      <c r="N139" s="20" t="s">
        <v>26</v>
      </c>
    </row>
    <row r="140" spans="3:14" ht="18" customHeight="1">
      <c r="C140" s="12" t="s">
        <v>2</v>
      </c>
      <c r="D140" s="13" t="s">
        <v>7</v>
      </c>
      <c r="E140" s="23">
        <v>14880</v>
      </c>
      <c r="F140" s="20" t="s">
        <v>26</v>
      </c>
      <c r="K140" s="12" t="s">
        <v>2</v>
      </c>
      <c r="L140" s="13" t="s">
        <v>7</v>
      </c>
      <c r="M140" s="23">
        <v>9920</v>
      </c>
      <c r="N140" s="20" t="s">
        <v>26</v>
      </c>
    </row>
    <row r="141" spans="3:14" ht="18" customHeight="1">
      <c r="C141" s="12" t="s">
        <v>3</v>
      </c>
      <c r="D141" s="13" t="s">
        <v>8</v>
      </c>
      <c r="E141" s="23">
        <v>19856</v>
      </c>
      <c r="F141" s="20" t="s">
        <v>26</v>
      </c>
      <c r="K141" s="12" t="s">
        <v>3</v>
      </c>
      <c r="L141" s="13" t="s">
        <v>8</v>
      </c>
      <c r="M141" s="23">
        <v>11904</v>
      </c>
      <c r="N141" s="20" t="s">
        <v>26</v>
      </c>
    </row>
    <row r="142" spans="3:14" ht="18" customHeight="1">
      <c r="C142" s="12" t="s">
        <v>4</v>
      </c>
      <c r="D142" s="13" t="s">
        <v>9</v>
      </c>
      <c r="E142" s="23">
        <v>20832</v>
      </c>
      <c r="F142" s="20" t="s">
        <v>26</v>
      </c>
      <c r="K142" s="12" t="s">
        <v>4</v>
      </c>
      <c r="L142" s="13" t="s">
        <v>9</v>
      </c>
      <c r="M142" s="23">
        <v>13888</v>
      </c>
      <c r="N142" s="20" t="s">
        <v>26</v>
      </c>
    </row>
    <row r="143" spans="3:14" ht="18" customHeight="1">
      <c r="C143" s="12" t="s">
        <v>5</v>
      </c>
      <c r="D143" s="13" t="s">
        <v>10</v>
      </c>
      <c r="E143" s="23">
        <v>23808</v>
      </c>
      <c r="F143" s="20" t="s">
        <v>26</v>
      </c>
      <c r="K143" s="12" t="s">
        <v>5</v>
      </c>
      <c r="L143" s="13" t="s">
        <v>10</v>
      </c>
      <c r="M143" s="23">
        <v>15872</v>
      </c>
      <c r="N143" s="20" t="s">
        <v>26</v>
      </c>
    </row>
    <row r="144" spans="3:14" ht="18" customHeight="1">
      <c r="C144" s="12" t="s">
        <v>6</v>
      </c>
      <c r="D144" s="13" t="s">
        <v>11</v>
      </c>
      <c r="E144" s="23">
        <v>26784</v>
      </c>
      <c r="F144" s="20" t="s">
        <v>26</v>
      </c>
      <c r="K144" s="12" t="s">
        <v>6</v>
      </c>
      <c r="L144" s="13" t="s">
        <v>11</v>
      </c>
      <c r="M144" s="23">
        <v>17856</v>
      </c>
      <c r="N144" s="20" t="s">
        <v>26</v>
      </c>
    </row>
  </sheetData>
  <mergeCells count="63">
    <mergeCell ref="A28:A33"/>
    <mergeCell ref="I28:I33"/>
    <mergeCell ref="C10:F10"/>
    <mergeCell ref="I123:I128"/>
    <mergeCell ref="A123:A128"/>
    <mergeCell ref="C34:F34"/>
    <mergeCell ref="I102:K102"/>
    <mergeCell ref="I103:K103"/>
    <mergeCell ref="I104:K104"/>
    <mergeCell ref="F102:H102"/>
    <mergeCell ref="C106:F106"/>
    <mergeCell ref="K105:N105"/>
    <mergeCell ref="C18:F18"/>
    <mergeCell ref="C26:F26"/>
    <mergeCell ref="C42:F42"/>
    <mergeCell ref="F103:H103"/>
    <mergeCell ref="F104:H104"/>
    <mergeCell ref="F51:H51"/>
    <mergeCell ref="F5:H5"/>
    <mergeCell ref="F6:H6"/>
    <mergeCell ref="F7:H7"/>
    <mergeCell ref="K9:N9"/>
    <mergeCell ref="I99:K99"/>
    <mergeCell ref="I100:K100"/>
    <mergeCell ref="I101:K101"/>
    <mergeCell ref="F99:H99"/>
    <mergeCell ref="F100:H100"/>
    <mergeCell ref="F101:H101"/>
    <mergeCell ref="E2:L2"/>
    <mergeCell ref="I7:K7"/>
    <mergeCell ref="I8:K8"/>
    <mergeCell ref="F3:H3"/>
    <mergeCell ref="F8:H8"/>
    <mergeCell ref="I3:K3"/>
    <mergeCell ref="I4:K4"/>
    <mergeCell ref="I5:K5"/>
    <mergeCell ref="I6:K6"/>
    <mergeCell ref="F4:H4"/>
    <mergeCell ref="C122:F122"/>
    <mergeCell ref="C130:F130"/>
    <mergeCell ref="C138:F138"/>
    <mergeCell ref="F52:H52"/>
    <mergeCell ref="F53:H53"/>
    <mergeCell ref="C114:F114"/>
    <mergeCell ref="E98:L98"/>
    <mergeCell ref="I53:K53"/>
    <mergeCell ref="C82:F82"/>
    <mergeCell ref="C90:F90"/>
    <mergeCell ref="A75:A80"/>
    <mergeCell ref="I75:I80"/>
    <mergeCell ref="F56:H56"/>
    <mergeCell ref="I56:K56"/>
    <mergeCell ref="K57:N57"/>
    <mergeCell ref="C58:F58"/>
    <mergeCell ref="E50:L50"/>
    <mergeCell ref="C66:F66"/>
    <mergeCell ref="C74:F74"/>
    <mergeCell ref="F54:H54"/>
    <mergeCell ref="I54:K54"/>
    <mergeCell ref="F55:H55"/>
    <mergeCell ref="I55:K55"/>
    <mergeCell ref="I51:K51"/>
    <mergeCell ref="I52:K52"/>
  </mergeCells>
  <printOptions horizontalCentered="1"/>
  <pageMargins left="0.35433070866141736" right="0.35433070866141736" top="0.15748031496062992" bottom="0.15748031496062992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4" sqref="G4"/>
    </sheetView>
  </sheetViews>
  <sheetFormatPr defaultColWidth="9.00390625" defaultRowHeight="16.5"/>
  <cols>
    <col min="1" max="1" width="25.50390625" style="0" customWidth="1"/>
    <col min="2" max="2" width="16.25390625" style="0" customWidth="1"/>
    <col min="3" max="3" width="5.50390625" style="0" customWidth="1"/>
    <col min="4" max="4" width="11.625" style="0" customWidth="1"/>
    <col min="5" max="5" width="8.75390625" style="0" customWidth="1"/>
    <col min="6" max="6" width="11.375" style="0" customWidth="1"/>
  </cols>
  <sheetData>
    <row r="1" spans="1:7" ht="32.25">
      <c r="A1" s="42" t="s">
        <v>16</v>
      </c>
      <c r="B1" s="42"/>
      <c r="C1" s="42"/>
      <c r="D1" s="42"/>
      <c r="E1" s="42"/>
      <c r="F1" s="42"/>
      <c r="G1" s="42"/>
    </row>
    <row r="2" spans="1:7" ht="30" customHeight="1">
      <c r="A2" s="2" t="s">
        <v>17</v>
      </c>
      <c r="B2" s="3">
        <v>40</v>
      </c>
      <c r="C2" s="3" t="s">
        <v>18</v>
      </c>
      <c r="D2" s="4"/>
      <c r="E2" s="5">
        <f>B2*B3*1.55/100</f>
        <v>26040</v>
      </c>
      <c r="F2" s="4"/>
      <c r="G2" s="4"/>
    </row>
    <row r="3" spans="1:7" ht="30" customHeight="1">
      <c r="A3" s="2" t="s">
        <v>19</v>
      </c>
      <c r="B3" s="3">
        <v>42000</v>
      </c>
      <c r="C3" s="3" t="s">
        <v>20</v>
      </c>
      <c r="D3" s="4"/>
      <c r="E3" s="4"/>
      <c r="F3" s="4"/>
      <c r="G3" s="4"/>
    </row>
    <row r="4" spans="1:7" ht="30" customHeight="1">
      <c r="A4" s="2" t="s">
        <v>21</v>
      </c>
      <c r="B4" s="3">
        <v>1.55</v>
      </c>
      <c r="C4" s="6" t="s">
        <v>22</v>
      </c>
      <c r="D4" s="4"/>
      <c r="E4" s="4"/>
      <c r="F4" s="4"/>
      <c r="G4" s="4"/>
    </row>
    <row r="5" spans="1:7" ht="30" customHeight="1">
      <c r="A5" s="2" t="s">
        <v>23</v>
      </c>
      <c r="B5" s="3">
        <v>4</v>
      </c>
      <c r="C5" s="6" t="s">
        <v>22</v>
      </c>
      <c r="D5" s="7" t="s">
        <v>25</v>
      </c>
      <c r="E5" s="5">
        <f>$E$2*(1+B5/100)</f>
        <v>27081.600000000002</v>
      </c>
      <c r="F5" s="7" t="s">
        <v>24</v>
      </c>
      <c r="G5" s="5">
        <f>$E$2*(1-B5/100)</f>
        <v>24998.399999999998</v>
      </c>
    </row>
    <row r="6" spans="1:7" ht="30" customHeight="1">
      <c r="A6" s="2" t="s">
        <v>12</v>
      </c>
      <c r="B6" s="3">
        <v>8</v>
      </c>
      <c r="C6" s="6" t="s">
        <v>22</v>
      </c>
      <c r="D6" s="7" t="s">
        <v>25</v>
      </c>
      <c r="E6" s="5">
        <f>$E$2*(1+B6/100)</f>
        <v>28123.2</v>
      </c>
      <c r="F6" s="7" t="s">
        <v>24</v>
      </c>
      <c r="G6" s="5">
        <f>$E$2*(1-B6/100)</f>
        <v>23956.8</v>
      </c>
    </row>
    <row r="7" spans="1:7" ht="30" customHeight="1">
      <c r="A7" s="2" t="s">
        <v>13</v>
      </c>
      <c r="B7" s="3">
        <v>12</v>
      </c>
      <c r="C7" s="6" t="s">
        <v>22</v>
      </c>
      <c r="D7" s="7" t="s">
        <v>25</v>
      </c>
      <c r="E7" s="5">
        <f>$E$2*(1+B7/100)</f>
        <v>29164.800000000003</v>
      </c>
      <c r="F7" s="7" t="s">
        <v>24</v>
      </c>
      <c r="G7" s="5">
        <f>$E$2*(1-B7/100)</f>
        <v>22915.2</v>
      </c>
    </row>
    <row r="8" spans="1:7" ht="30" customHeight="1">
      <c r="A8" s="2" t="s">
        <v>14</v>
      </c>
      <c r="B8" s="3">
        <v>16</v>
      </c>
      <c r="C8" s="6" t="s">
        <v>22</v>
      </c>
      <c r="D8" s="7" t="s">
        <v>25</v>
      </c>
      <c r="E8" s="5">
        <f>$E$2*(1+B8/100)</f>
        <v>30206.399999999998</v>
      </c>
      <c r="F8" s="7" t="s">
        <v>24</v>
      </c>
      <c r="G8" s="5">
        <f>$E$2*(1-B8/100)</f>
        <v>21873.6</v>
      </c>
    </row>
    <row r="9" spans="1:7" ht="25.5" customHeight="1">
      <c r="A9" s="2" t="s">
        <v>15</v>
      </c>
      <c r="B9" s="3">
        <v>20</v>
      </c>
      <c r="C9" s="6" t="s">
        <v>22</v>
      </c>
      <c r="D9" s="7" t="s">
        <v>25</v>
      </c>
      <c r="E9" s="5">
        <f>$E$2*(1+B9/100)</f>
        <v>31248</v>
      </c>
      <c r="F9" s="7" t="s">
        <v>24</v>
      </c>
      <c r="G9" s="5">
        <f>$E$2*(1-B9/100)</f>
        <v>20832</v>
      </c>
    </row>
  </sheetData>
  <sheetProtection/>
  <protectedRanges>
    <protectedRange sqref="B2:B9" name="範圍1"/>
  </protectedRanges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ca70</dc:creator>
  <cp:keywords/>
  <dc:description/>
  <cp:lastModifiedBy>Hsu22</cp:lastModifiedBy>
  <cp:lastPrinted>2008-07-03T09:49:38Z</cp:lastPrinted>
  <dcterms:created xsi:type="dcterms:W3CDTF">2008-07-01T02:48:12Z</dcterms:created>
  <dcterms:modified xsi:type="dcterms:W3CDTF">2008-07-25T07:45:10Z</dcterms:modified>
  <cp:category/>
  <cp:version/>
  <cp:contentType/>
  <cp:contentStatus/>
</cp:coreProperties>
</file>